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6480" activeTab="3"/>
  </bookViews>
  <sheets>
    <sheet name="1-2014-2013" sheetId="12" r:id="rId1"/>
    <sheet name="1-2012-2011" sheetId="5" r:id="rId2"/>
    <sheet name="2-2013-2012" sheetId="14" r:id="rId3"/>
    <sheet name="2-2011" sheetId="15" r:id="rId4"/>
  </sheets>
  <definedNames>
    <definedName name="Ажур__________________Константинова_София__2005г.р.__Шаталова_Алена_2005_г.р._Гриднева_Александра_2004_г.р.__Лебедева_Ксения_2005_г.р.__Измайлова_Карина_2005_г.р.">#REF!</definedName>
  </definedNames>
  <calcPr calcId="145621"/>
</workbook>
</file>

<file path=xl/calcChain.xml><?xml version="1.0" encoding="utf-8"?>
<calcChain xmlns="http://schemas.openxmlformats.org/spreadsheetml/2006/main">
  <c r="F12" i="15" l="1"/>
  <c r="F9" i="15"/>
  <c r="F8" i="15"/>
  <c r="F11" i="15"/>
  <c r="F10" i="15"/>
  <c r="F13" i="15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8" i="14"/>
  <c r="F20" i="12"/>
  <c r="F11" i="12"/>
  <c r="F12" i="12"/>
  <c r="F39" i="12"/>
  <c r="F26" i="12"/>
  <c r="F27" i="12"/>
  <c r="F32" i="12"/>
  <c r="F33" i="12"/>
  <c r="F40" i="12"/>
  <c r="F18" i="12"/>
  <c r="F47" i="12"/>
  <c r="F37" i="12"/>
  <c r="F38" i="12"/>
  <c r="F34" i="12"/>
  <c r="F41" i="12"/>
  <c r="F21" i="12"/>
  <c r="F28" i="12"/>
  <c r="F22" i="12"/>
  <c r="F23" i="12"/>
  <c r="F29" i="12"/>
  <c r="F30" i="12"/>
  <c r="F15" i="12"/>
  <c r="F42" i="12"/>
  <c r="F35" i="12"/>
  <c r="F13" i="12"/>
  <c r="F9" i="12"/>
  <c r="F10" i="12"/>
  <c r="F36" i="12"/>
  <c r="F17" i="12"/>
  <c r="F16" i="12"/>
  <c r="F48" i="12"/>
  <c r="F46" i="12"/>
  <c r="F8" i="12"/>
  <c r="F44" i="12"/>
  <c r="F24" i="12"/>
  <c r="F43" i="12"/>
  <c r="F14" i="12"/>
  <c r="F19" i="12"/>
  <c r="F31" i="12"/>
  <c r="F25" i="12"/>
  <c r="F45" i="12"/>
  <c r="F53" i="5" l="1"/>
  <c r="F54" i="5"/>
  <c r="F58" i="5" l="1"/>
  <c r="F61" i="5"/>
  <c r="F59" i="5"/>
  <c r="F52" i="5"/>
  <c r="F55" i="5"/>
  <c r="A9" i="15" l="1"/>
  <c r="A10" i="15" s="1"/>
  <c r="A11" i="15" s="1"/>
  <c r="A12" i="15" s="1"/>
  <c r="A13" i="15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F56" i="5"/>
  <c r="F57" i="5"/>
  <c r="A53" i="5"/>
  <c r="A54" i="5" s="1"/>
  <c r="A55" i="5" s="1"/>
  <c r="A56" i="5" s="1"/>
  <c r="A57" i="5" s="1"/>
  <c r="A58" i="5" s="1"/>
  <c r="A59" i="5" s="1"/>
  <c r="A60" i="5" s="1"/>
  <c r="A61" i="5" s="1"/>
  <c r="F60" i="5"/>
  <c r="F28" i="5"/>
  <c r="F29" i="5"/>
  <c r="F21" i="5"/>
  <c r="F38" i="5"/>
  <c r="F18" i="5"/>
  <c r="F11" i="5"/>
  <c r="F30" i="5"/>
  <c r="F17" i="5"/>
  <c r="F31" i="5"/>
  <c r="F12" i="5"/>
  <c r="F36" i="5"/>
  <c r="F9" i="5"/>
  <c r="F25" i="5"/>
  <c r="F22" i="5"/>
  <c r="F26" i="5"/>
  <c r="F37" i="5"/>
  <c r="F13" i="5"/>
  <c r="F10" i="5"/>
  <c r="F35" i="5"/>
  <c r="F14" i="5"/>
  <c r="F19" i="5"/>
  <c r="F32" i="5"/>
  <c r="F15" i="5"/>
  <c r="F23" i="5"/>
  <c r="F24" i="5"/>
  <c r="F16" i="5"/>
  <c r="F20" i="5"/>
  <c r="F27" i="5"/>
  <c r="F33" i="5"/>
  <c r="F34" i="5"/>
  <c r="F8" i="5"/>
  <c r="A28" i="14" l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9" i="12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9" i="5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</calcChain>
</file>

<file path=xl/sharedStrings.xml><?xml version="1.0" encoding="utf-8"?>
<sst xmlns="http://schemas.openxmlformats.org/spreadsheetml/2006/main" count="325" uniqueCount="145">
  <si>
    <t>№</t>
  </si>
  <si>
    <t>ФИО</t>
  </si>
  <si>
    <t>год рождения</t>
  </si>
  <si>
    <t>место</t>
  </si>
  <si>
    <t>тренер</t>
  </si>
  <si>
    <t>б/п</t>
  </si>
  <si>
    <t>итого</t>
  </si>
  <si>
    <t xml:space="preserve">Первенство Спортивного клуба " Сканер"     </t>
  </si>
  <si>
    <t>1 год обучения</t>
  </si>
  <si>
    <t>Бегунова Валерия</t>
  </si>
  <si>
    <t>Корокина Ю.С.</t>
  </si>
  <si>
    <t>Маругина Д.Н.</t>
  </si>
  <si>
    <t>Олегина Соня</t>
  </si>
  <si>
    <t>Домбровская Ева</t>
  </si>
  <si>
    <t>Шибанова Алиса</t>
  </si>
  <si>
    <t>Уральская Алёна</t>
  </si>
  <si>
    <t>Семёнова София</t>
  </si>
  <si>
    <t>Телешева Алеся</t>
  </si>
  <si>
    <t>19 мая 2018</t>
  </si>
  <si>
    <t>2014-2013  года  рождения</t>
  </si>
  <si>
    <t>Пыленова Светлана</t>
  </si>
  <si>
    <t>Чурслова Тома</t>
  </si>
  <si>
    <t>Ковалева Арина</t>
  </si>
  <si>
    <t>2012  года рождения</t>
  </si>
  <si>
    <t>Кудрявцева Ю.И.</t>
  </si>
  <si>
    <t>Шоленинова Алина</t>
  </si>
  <si>
    <t>Киселёва Диана</t>
  </si>
  <si>
    <t>Месник Вера</t>
  </si>
  <si>
    <t>Кашина Анастасия</t>
  </si>
  <si>
    <t>Егорова Валентина</t>
  </si>
  <si>
    <t>Евстафьева Е.С.</t>
  </si>
  <si>
    <t xml:space="preserve">Иванова Рита </t>
  </si>
  <si>
    <t>Лаптева Ксения</t>
  </si>
  <si>
    <t>Муранова Дарья</t>
  </si>
  <si>
    <t>Золина Ксения</t>
  </si>
  <si>
    <t>Рыжакова Анджелина</t>
  </si>
  <si>
    <t>Савельева Анастасия</t>
  </si>
  <si>
    <t>Зимина Виктория</t>
  </si>
  <si>
    <t>Коллин Эмили</t>
  </si>
  <si>
    <t>Чистякова Варя</t>
  </si>
  <si>
    <t xml:space="preserve">Новикова Юлия </t>
  </si>
  <si>
    <t xml:space="preserve">Проворова Анна </t>
  </si>
  <si>
    <t>Ревина Алена</t>
  </si>
  <si>
    <t>Михеева Мария</t>
  </si>
  <si>
    <t>Икрянова Злата</t>
  </si>
  <si>
    <t>Санникова Алеся</t>
  </si>
  <si>
    <t>Гурбанова Айсел</t>
  </si>
  <si>
    <t>Смирнова Вера</t>
  </si>
  <si>
    <t xml:space="preserve">Данилова Вероника </t>
  </si>
  <si>
    <t xml:space="preserve">Попова Дарья </t>
  </si>
  <si>
    <t>Папанова Анна</t>
  </si>
  <si>
    <t>Кузнецова Милана</t>
  </si>
  <si>
    <t>Губайдуллина Камилла</t>
  </si>
  <si>
    <t>Бейтерекова Камилла</t>
  </si>
  <si>
    <t>Смирнова Ксюша</t>
  </si>
  <si>
    <t>Волкова Таисия</t>
  </si>
  <si>
    <t xml:space="preserve">Разумова Ева </t>
  </si>
  <si>
    <t xml:space="preserve">Золотова Карина </t>
  </si>
  <si>
    <t xml:space="preserve">Симулина Лилия </t>
  </si>
  <si>
    <t xml:space="preserve">Федчук Екатерина </t>
  </si>
  <si>
    <t xml:space="preserve">Киселева Милана </t>
  </si>
  <si>
    <t>Ратушненко Дарья</t>
  </si>
  <si>
    <t>Короткова София</t>
  </si>
  <si>
    <t xml:space="preserve">Баргесян Арина </t>
  </si>
  <si>
    <t xml:space="preserve">Бурова Анастасия </t>
  </si>
  <si>
    <t>Гавришева Полина</t>
  </si>
  <si>
    <t xml:space="preserve">Казакова Злата </t>
  </si>
  <si>
    <t xml:space="preserve">Сухарева Полина  </t>
  </si>
  <si>
    <t xml:space="preserve">Беззубикова Вероника </t>
  </si>
  <si>
    <t xml:space="preserve">Пронина Елизавета </t>
  </si>
  <si>
    <t>Казакова Екатерина</t>
  </si>
  <si>
    <t>Мустафаева Ева</t>
  </si>
  <si>
    <t xml:space="preserve">Некрасова Валерия </t>
  </si>
  <si>
    <t>Таланова Екатерина</t>
  </si>
  <si>
    <t>Карельская Полина</t>
  </si>
  <si>
    <t xml:space="preserve">Горская Александра   </t>
  </si>
  <si>
    <t xml:space="preserve">Волкова Карина  </t>
  </si>
  <si>
    <t xml:space="preserve">Головченко Виктрия </t>
  </si>
  <si>
    <t>Чуракова Дарья</t>
  </si>
  <si>
    <t>Огеннесян Арпине</t>
  </si>
  <si>
    <t xml:space="preserve">Курасова Дарья    </t>
  </si>
  <si>
    <t>Авдалян Ангелина</t>
  </si>
  <si>
    <t xml:space="preserve">Грошева Елизавета    </t>
  </si>
  <si>
    <t xml:space="preserve">Синильная Полина   </t>
  </si>
  <si>
    <t xml:space="preserve">Овакова Тома </t>
  </si>
  <si>
    <t xml:space="preserve">Рыжакова Таисия  </t>
  </si>
  <si>
    <t xml:space="preserve">Тигранян Варя      </t>
  </si>
  <si>
    <t>Мартиросян Милана</t>
  </si>
  <si>
    <t xml:space="preserve">Ромашина Ульяна     </t>
  </si>
  <si>
    <t xml:space="preserve">Вильпова Алена </t>
  </si>
  <si>
    <t xml:space="preserve">Лилепина Кира   </t>
  </si>
  <si>
    <t>Ершова Анастасия</t>
  </si>
  <si>
    <t xml:space="preserve">Мочалова Варвара     </t>
  </si>
  <si>
    <t xml:space="preserve">Рапопорт Софья    </t>
  </si>
  <si>
    <t xml:space="preserve">Ченцова Мария   </t>
  </si>
  <si>
    <t xml:space="preserve">Кузьмичева Вероника       </t>
  </si>
  <si>
    <t>Терешина Валерия</t>
  </si>
  <si>
    <t xml:space="preserve">Ясбусинова Ясмина     </t>
  </si>
  <si>
    <t xml:space="preserve">Штэфко София    </t>
  </si>
  <si>
    <t xml:space="preserve">2011  года рождения </t>
  </si>
  <si>
    <t>2  год обучения</t>
  </si>
  <si>
    <t xml:space="preserve">2013-2012 года рождения </t>
  </si>
  <si>
    <t xml:space="preserve">2011 год рождения </t>
  </si>
  <si>
    <t xml:space="preserve">Жиганова София                </t>
  </si>
  <si>
    <t xml:space="preserve">Пискунова Виктория              </t>
  </si>
  <si>
    <t>Иванова Ю.А.</t>
  </si>
  <si>
    <t xml:space="preserve">Петухова Мария                  </t>
  </si>
  <si>
    <t xml:space="preserve">Бобылева Варвара                   </t>
  </si>
  <si>
    <t xml:space="preserve">Блинова Алиса                    </t>
  </si>
  <si>
    <t xml:space="preserve">Зубкова Ксения                  </t>
  </si>
  <si>
    <t xml:space="preserve">Белякова Маша                  </t>
  </si>
  <si>
    <t xml:space="preserve">Трефилова Катя                  </t>
  </si>
  <si>
    <t xml:space="preserve">Семенова Милана               </t>
  </si>
  <si>
    <t>Ковалёва Вика</t>
  </si>
  <si>
    <t>Шуренкова Адриана</t>
  </si>
  <si>
    <t xml:space="preserve">Русяева Полина   </t>
  </si>
  <si>
    <t xml:space="preserve">Краснова Дарья </t>
  </si>
  <si>
    <t xml:space="preserve">Тихомирова Ева          </t>
  </si>
  <si>
    <t xml:space="preserve">Блинова Эмилия  </t>
  </si>
  <si>
    <t xml:space="preserve">Лисицова Аделина </t>
  </si>
  <si>
    <t xml:space="preserve">Толмачева Ева </t>
  </si>
  <si>
    <t xml:space="preserve">Воронцова Даша    </t>
  </si>
  <si>
    <t xml:space="preserve">Ликсонова Дарья  </t>
  </si>
  <si>
    <t xml:space="preserve">Грасина Дарина  </t>
  </si>
  <si>
    <t xml:space="preserve">Иванова Лилиана </t>
  </si>
  <si>
    <t>Провкина Настя</t>
  </si>
  <si>
    <t xml:space="preserve">Минеева Кристина </t>
  </si>
  <si>
    <t>Лычева Екатерина</t>
  </si>
  <si>
    <t>Траиладзе Нана</t>
  </si>
  <si>
    <t xml:space="preserve">Печина Варя </t>
  </si>
  <si>
    <t>Симунина Дарина</t>
  </si>
  <si>
    <t xml:space="preserve">Корытникова Полина    </t>
  </si>
  <si>
    <t xml:space="preserve">Кирпичикова Ева       </t>
  </si>
  <si>
    <t xml:space="preserve">Башкурова София  </t>
  </si>
  <si>
    <t xml:space="preserve">Гераскина Саша </t>
  </si>
  <si>
    <t>Сергеева Саша</t>
  </si>
  <si>
    <t>Антонова Ева</t>
  </si>
  <si>
    <t>Морозова Александра</t>
  </si>
  <si>
    <t xml:space="preserve">Елизарова Полина   </t>
  </si>
  <si>
    <t xml:space="preserve">Иванкина Елизавета   </t>
  </si>
  <si>
    <t xml:space="preserve">Главный судья </t>
  </si>
  <si>
    <t>Секретарь</t>
  </si>
  <si>
    <t>Харитнова А.А.</t>
  </si>
  <si>
    <t>СС1К</t>
  </si>
  <si>
    <t>Штурманова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</si>
</sst>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 vertical="center" wrapText="1" shrinkToFi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 shrinkToFi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 shrinkToFit="1"/>
    </xf>
    <xf numFmtId="16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/>
    <xf numFmtId="0" fontId="0" fillId="2" borderId="1" xfId="0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/>
    <xf numFmtId="0" fontId="5" fillId="0" borderId="0" xfId="0" applyFont="1"/>
    <xf numFmtId="0" fontId="0" fillId="0" borderId="0" xfId="0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/>
    <xf numFmtId="0" fontId="8" fillId="0" borderId="0" xfId="0" applyFont="1" applyBorder="1"/>
    <xf numFmtId="16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93" zoomScaleNormal="93" workbookViewId="0">
      <selection activeCell="B50" sqref="B50:G53"/>
    </sheetView>
  </sheetViews>
  <sheetFormatPr defaultRowHeight="15" x14ac:dyDescent="0.25"/>
  <cols>
    <col min="1" max="1" width="5.85546875" customWidth="1"/>
    <col min="2" max="2" width="28.42578125" customWidth="1"/>
    <col min="3" max="3" width="11.140625" customWidth="1"/>
    <col min="4" max="4" width="24.140625" customWidth="1"/>
    <col min="5" max="5" width="10.7109375" customWidth="1"/>
    <col min="6" max="6" width="12.85546875" customWidth="1"/>
    <col min="7" max="7" width="13" customWidth="1"/>
    <col min="10" max="10" width="11.140625" customWidth="1"/>
  </cols>
  <sheetData>
    <row r="1" spans="1:16" ht="18.75" x14ac:dyDescent="0.3">
      <c r="B1" s="71" t="s">
        <v>7</v>
      </c>
      <c r="C1" s="71"/>
      <c r="D1" s="71"/>
      <c r="E1" s="71"/>
      <c r="F1" s="71"/>
      <c r="H1" s="12"/>
      <c r="I1" s="12"/>
      <c r="J1" s="12"/>
      <c r="K1" s="6"/>
      <c r="L1" s="6"/>
    </row>
    <row r="2" spans="1:16" ht="18.75" x14ac:dyDescent="0.25">
      <c r="B2" s="71"/>
      <c r="C2" s="71"/>
      <c r="D2" s="71"/>
      <c r="E2" s="71"/>
      <c r="F2" s="71"/>
      <c r="H2" s="13"/>
      <c r="I2" s="14"/>
      <c r="J2" s="14"/>
      <c r="K2" s="6"/>
      <c r="L2" s="6"/>
    </row>
    <row r="3" spans="1:16" ht="12" customHeight="1" x14ac:dyDescent="0.25">
      <c r="B3" s="71"/>
      <c r="C3" s="71"/>
      <c r="D3" s="71"/>
      <c r="E3" s="71"/>
      <c r="F3" s="71"/>
      <c r="H3" s="14"/>
      <c r="I3" s="15"/>
      <c r="J3" s="14"/>
      <c r="K3" s="6"/>
      <c r="L3" s="6"/>
    </row>
    <row r="4" spans="1:16" ht="19.5" customHeight="1" x14ac:dyDescent="0.25">
      <c r="B4" s="3"/>
      <c r="C4" s="3" t="s">
        <v>18</v>
      </c>
      <c r="D4" s="3"/>
      <c r="E4" s="3"/>
      <c r="F4" s="3"/>
      <c r="H4" s="14"/>
      <c r="I4" s="15"/>
      <c r="J4" s="14"/>
      <c r="K4" s="6"/>
      <c r="L4" s="6"/>
    </row>
    <row r="5" spans="1:16" ht="18.75" x14ac:dyDescent="0.25">
      <c r="A5" s="43"/>
      <c r="B5" s="44"/>
      <c r="C5" s="44" t="s">
        <v>8</v>
      </c>
      <c r="D5" s="44"/>
      <c r="E5" s="44"/>
      <c r="F5" s="44"/>
      <c r="G5" s="43"/>
      <c r="H5" s="14"/>
      <c r="I5" s="15"/>
      <c r="J5" s="14"/>
      <c r="K5" s="6"/>
      <c r="L5" s="6"/>
    </row>
    <row r="6" spans="1:16" ht="15.75" customHeight="1" x14ac:dyDescent="0.25">
      <c r="A6" s="43"/>
      <c r="B6" s="45" t="s">
        <v>19</v>
      </c>
      <c r="C6" s="72"/>
      <c r="D6" s="72"/>
      <c r="E6" s="43"/>
      <c r="F6" s="43"/>
      <c r="G6" s="43"/>
      <c r="H6" s="14"/>
      <c r="I6" s="15"/>
      <c r="J6" s="14"/>
      <c r="K6" s="6"/>
      <c r="L6" s="6"/>
    </row>
    <row r="7" spans="1:16" ht="48" customHeight="1" x14ac:dyDescent="0.25">
      <c r="A7" s="46" t="s">
        <v>0</v>
      </c>
      <c r="B7" s="47" t="s">
        <v>1</v>
      </c>
      <c r="C7" s="47" t="s">
        <v>2</v>
      </c>
      <c r="D7" s="47" t="s">
        <v>4</v>
      </c>
      <c r="E7" s="47" t="s">
        <v>5</v>
      </c>
      <c r="F7" s="48" t="s">
        <v>6</v>
      </c>
      <c r="G7" s="48" t="s">
        <v>3</v>
      </c>
      <c r="H7" s="14"/>
      <c r="I7" s="15"/>
      <c r="J7" s="14"/>
      <c r="K7" s="18"/>
      <c r="L7" s="18"/>
      <c r="O7" s="18"/>
    </row>
    <row r="8" spans="1:16" ht="18.75" x14ac:dyDescent="0.3">
      <c r="A8" s="46">
        <v>1</v>
      </c>
      <c r="B8" s="49" t="s">
        <v>59</v>
      </c>
      <c r="C8" s="28">
        <v>2013</v>
      </c>
      <c r="D8" s="49" t="s">
        <v>24</v>
      </c>
      <c r="E8" s="50">
        <v>9.1</v>
      </c>
      <c r="F8" s="51">
        <f t="shared" ref="F8:F48" si="0">E8</f>
        <v>9.1</v>
      </c>
      <c r="G8" s="52">
        <v>1</v>
      </c>
      <c r="H8" s="14"/>
      <c r="I8" s="15"/>
      <c r="J8" s="14"/>
      <c r="K8" s="18"/>
      <c r="N8" s="18"/>
    </row>
    <row r="9" spans="1:16" ht="18.75" x14ac:dyDescent="0.3">
      <c r="A9" s="46">
        <f t="shared" ref="A9:A48" si="1">A8+1</f>
        <v>2</v>
      </c>
      <c r="B9" s="49" t="s">
        <v>52</v>
      </c>
      <c r="C9" s="28">
        <v>2013</v>
      </c>
      <c r="D9" s="49" t="s">
        <v>30</v>
      </c>
      <c r="E9" s="50">
        <v>9</v>
      </c>
      <c r="F9" s="51">
        <f t="shared" si="0"/>
        <v>9</v>
      </c>
      <c r="G9" s="52">
        <v>2</v>
      </c>
      <c r="H9" s="6"/>
      <c r="I9" s="6"/>
      <c r="J9" s="6"/>
      <c r="P9" s="18"/>
    </row>
    <row r="10" spans="1:16" ht="18.75" x14ac:dyDescent="0.3">
      <c r="A10" s="46">
        <f t="shared" si="1"/>
        <v>3</v>
      </c>
      <c r="B10" s="49" t="s">
        <v>53</v>
      </c>
      <c r="C10" s="28">
        <v>2013</v>
      </c>
      <c r="D10" s="49" t="s">
        <v>30</v>
      </c>
      <c r="E10" s="50">
        <v>9</v>
      </c>
      <c r="F10" s="51">
        <f t="shared" si="0"/>
        <v>9</v>
      </c>
      <c r="G10" s="52">
        <v>2</v>
      </c>
      <c r="H10" s="6"/>
      <c r="I10" s="6"/>
      <c r="J10" s="6"/>
      <c r="O10" s="18"/>
    </row>
    <row r="11" spans="1:16" ht="18.75" x14ac:dyDescent="0.25">
      <c r="A11" s="46">
        <f t="shared" si="1"/>
        <v>4</v>
      </c>
      <c r="B11" s="53" t="s">
        <v>25</v>
      </c>
      <c r="C11" s="28">
        <v>2013</v>
      </c>
      <c r="D11" s="54" t="s">
        <v>30</v>
      </c>
      <c r="E11" s="50">
        <v>8.6999999999999993</v>
      </c>
      <c r="F11" s="51">
        <f t="shared" si="0"/>
        <v>8.6999999999999993</v>
      </c>
      <c r="G11" s="52">
        <v>3</v>
      </c>
      <c r="O11" s="18"/>
    </row>
    <row r="12" spans="1:16" ht="18.75" x14ac:dyDescent="0.3">
      <c r="A12" s="46">
        <f t="shared" si="1"/>
        <v>5</v>
      </c>
      <c r="B12" s="49" t="s">
        <v>26</v>
      </c>
      <c r="C12" s="28">
        <v>2013</v>
      </c>
      <c r="D12" s="54" t="s">
        <v>30</v>
      </c>
      <c r="E12" s="50">
        <v>8.6999999999999993</v>
      </c>
      <c r="F12" s="51">
        <f t="shared" si="0"/>
        <v>8.6999999999999993</v>
      </c>
      <c r="G12" s="52">
        <v>3</v>
      </c>
    </row>
    <row r="13" spans="1:16" ht="18.75" x14ac:dyDescent="0.3">
      <c r="A13" s="46">
        <f t="shared" si="1"/>
        <v>6</v>
      </c>
      <c r="B13" s="49" t="s">
        <v>51</v>
      </c>
      <c r="C13" s="28">
        <v>2013</v>
      </c>
      <c r="D13" s="49" t="s">
        <v>24</v>
      </c>
      <c r="E13" s="50">
        <v>8.6</v>
      </c>
      <c r="F13" s="51">
        <f t="shared" si="0"/>
        <v>8.6</v>
      </c>
      <c r="G13" s="52">
        <v>4</v>
      </c>
    </row>
    <row r="14" spans="1:16" ht="18.75" x14ac:dyDescent="0.3">
      <c r="A14" s="46">
        <f t="shared" si="1"/>
        <v>7</v>
      </c>
      <c r="B14" s="49" t="s">
        <v>66</v>
      </c>
      <c r="C14" s="28">
        <v>2013</v>
      </c>
      <c r="D14" s="49" t="s">
        <v>24</v>
      </c>
      <c r="E14" s="50">
        <v>8.6</v>
      </c>
      <c r="F14" s="51">
        <f t="shared" si="0"/>
        <v>8.6</v>
      </c>
      <c r="G14" s="52">
        <v>4</v>
      </c>
    </row>
    <row r="15" spans="1:16" ht="18.75" x14ac:dyDescent="0.3">
      <c r="A15" s="46">
        <f t="shared" si="1"/>
        <v>8</v>
      </c>
      <c r="B15" s="49" t="s">
        <v>48</v>
      </c>
      <c r="C15" s="28">
        <v>2013</v>
      </c>
      <c r="D15" s="49" t="s">
        <v>24</v>
      </c>
      <c r="E15" s="50">
        <v>8.5</v>
      </c>
      <c r="F15" s="51">
        <f t="shared" si="0"/>
        <v>8.5</v>
      </c>
      <c r="G15" s="52">
        <v>5</v>
      </c>
    </row>
    <row r="16" spans="1:16" ht="18.75" x14ac:dyDescent="0.3">
      <c r="A16" s="46">
        <f t="shared" si="1"/>
        <v>9</v>
      </c>
      <c r="B16" s="49" t="s">
        <v>56</v>
      </c>
      <c r="C16" s="28">
        <v>2013</v>
      </c>
      <c r="D16" s="49" t="s">
        <v>24</v>
      </c>
      <c r="E16" s="50">
        <v>8.5</v>
      </c>
      <c r="F16" s="51">
        <f t="shared" si="0"/>
        <v>8.5</v>
      </c>
      <c r="G16" s="52">
        <v>5</v>
      </c>
    </row>
    <row r="17" spans="1:7" ht="18.75" x14ac:dyDescent="0.3">
      <c r="A17" s="46">
        <f t="shared" si="1"/>
        <v>10</v>
      </c>
      <c r="B17" s="49" t="s">
        <v>55</v>
      </c>
      <c r="C17" s="28">
        <v>2013</v>
      </c>
      <c r="D17" s="49" t="s">
        <v>30</v>
      </c>
      <c r="E17" s="50">
        <v>8.4</v>
      </c>
      <c r="F17" s="51">
        <f t="shared" si="0"/>
        <v>8.4</v>
      </c>
      <c r="G17" s="52">
        <v>6</v>
      </c>
    </row>
    <row r="18" spans="1:7" ht="18.75" x14ac:dyDescent="0.25">
      <c r="A18" s="46">
        <f t="shared" si="1"/>
        <v>11</v>
      </c>
      <c r="B18" s="55" t="s">
        <v>36</v>
      </c>
      <c r="C18" s="28">
        <v>2013</v>
      </c>
      <c r="D18" s="54" t="s">
        <v>30</v>
      </c>
      <c r="E18" s="50">
        <v>8.3000000000000007</v>
      </c>
      <c r="F18" s="51">
        <f t="shared" si="0"/>
        <v>8.3000000000000007</v>
      </c>
      <c r="G18" s="52">
        <v>7</v>
      </c>
    </row>
    <row r="19" spans="1:7" ht="18.75" x14ac:dyDescent="0.3">
      <c r="A19" s="46">
        <f t="shared" si="1"/>
        <v>12</v>
      </c>
      <c r="B19" s="49" t="s">
        <v>67</v>
      </c>
      <c r="C19" s="28">
        <v>2013</v>
      </c>
      <c r="D19" s="49" t="s">
        <v>24</v>
      </c>
      <c r="E19" s="50">
        <v>8.3000000000000007</v>
      </c>
      <c r="F19" s="51">
        <f t="shared" si="0"/>
        <v>8.3000000000000007</v>
      </c>
      <c r="G19" s="52">
        <v>7</v>
      </c>
    </row>
    <row r="20" spans="1:7" ht="18.75" x14ac:dyDescent="0.3">
      <c r="A20" s="46">
        <f t="shared" si="1"/>
        <v>13</v>
      </c>
      <c r="B20" s="49" t="s">
        <v>22</v>
      </c>
      <c r="C20" s="28">
        <v>2013</v>
      </c>
      <c r="D20" s="54" t="s">
        <v>24</v>
      </c>
      <c r="E20" s="50">
        <v>8.1999999999999993</v>
      </c>
      <c r="F20" s="51">
        <f t="shared" si="0"/>
        <v>8.1999999999999993</v>
      </c>
      <c r="G20" s="52">
        <v>8</v>
      </c>
    </row>
    <row r="21" spans="1:7" ht="18.75" x14ac:dyDescent="0.3">
      <c r="A21" s="46">
        <f t="shared" si="1"/>
        <v>14</v>
      </c>
      <c r="B21" s="49" t="s">
        <v>42</v>
      </c>
      <c r="C21" s="28">
        <v>2013</v>
      </c>
      <c r="D21" s="26" t="s">
        <v>24</v>
      </c>
      <c r="E21" s="50">
        <v>8.1999999999999993</v>
      </c>
      <c r="F21" s="51">
        <f t="shared" si="0"/>
        <v>8.1999999999999993</v>
      </c>
      <c r="G21" s="52">
        <v>8</v>
      </c>
    </row>
    <row r="22" spans="1:7" ht="18.75" x14ac:dyDescent="0.3">
      <c r="A22" s="46">
        <f t="shared" si="1"/>
        <v>15</v>
      </c>
      <c r="B22" s="49" t="s">
        <v>43</v>
      </c>
      <c r="C22" s="28">
        <v>2013</v>
      </c>
      <c r="D22" s="26" t="s">
        <v>24</v>
      </c>
      <c r="E22" s="50">
        <v>8.1999999999999993</v>
      </c>
      <c r="F22" s="51">
        <f t="shared" si="0"/>
        <v>8.1999999999999993</v>
      </c>
      <c r="G22" s="52">
        <v>8</v>
      </c>
    </row>
    <row r="23" spans="1:7" ht="18.75" x14ac:dyDescent="0.3">
      <c r="A23" s="46">
        <f t="shared" si="1"/>
        <v>16</v>
      </c>
      <c r="B23" s="49" t="s">
        <v>44</v>
      </c>
      <c r="C23" s="28">
        <v>2013</v>
      </c>
      <c r="D23" s="49" t="s">
        <v>30</v>
      </c>
      <c r="E23" s="50">
        <v>8.1999999999999993</v>
      </c>
      <c r="F23" s="51">
        <f t="shared" si="0"/>
        <v>8.1999999999999993</v>
      </c>
      <c r="G23" s="52">
        <v>8</v>
      </c>
    </row>
    <row r="24" spans="1:7" ht="18.75" x14ac:dyDescent="0.3">
      <c r="A24" s="46">
        <f t="shared" si="1"/>
        <v>17</v>
      </c>
      <c r="B24" s="49" t="s">
        <v>64</v>
      </c>
      <c r="C24" s="28">
        <v>2013</v>
      </c>
      <c r="D24" s="49" t="s">
        <v>24</v>
      </c>
      <c r="E24" s="50">
        <v>8.1999999999999993</v>
      </c>
      <c r="F24" s="51">
        <f t="shared" si="0"/>
        <v>8.1999999999999993</v>
      </c>
      <c r="G24" s="52">
        <v>8</v>
      </c>
    </row>
    <row r="25" spans="1:7" ht="18.75" x14ac:dyDescent="0.3">
      <c r="A25" s="46">
        <f t="shared" si="1"/>
        <v>18</v>
      </c>
      <c r="B25" s="49" t="s">
        <v>69</v>
      </c>
      <c r="C25" s="28">
        <v>2013</v>
      </c>
      <c r="D25" s="49" t="s">
        <v>24</v>
      </c>
      <c r="E25" s="50">
        <v>8.1999999999999993</v>
      </c>
      <c r="F25" s="51">
        <f t="shared" si="0"/>
        <v>8.1999999999999993</v>
      </c>
      <c r="G25" s="52">
        <v>8</v>
      </c>
    </row>
    <row r="26" spans="1:7" ht="18.75" x14ac:dyDescent="0.3">
      <c r="A26" s="46">
        <f t="shared" si="1"/>
        <v>19</v>
      </c>
      <c r="B26" s="49" t="s">
        <v>28</v>
      </c>
      <c r="C26" s="28">
        <v>2013</v>
      </c>
      <c r="D26" s="54" t="s">
        <v>30</v>
      </c>
      <c r="E26" s="50">
        <v>8.1</v>
      </c>
      <c r="F26" s="51">
        <f t="shared" si="0"/>
        <v>8.1</v>
      </c>
      <c r="G26" s="52">
        <v>9</v>
      </c>
    </row>
    <row r="27" spans="1:7" ht="18.75" x14ac:dyDescent="0.3">
      <c r="A27" s="46">
        <f t="shared" si="1"/>
        <v>20</v>
      </c>
      <c r="B27" s="49" t="s">
        <v>29</v>
      </c>
      <c r="C27" s="28">
        <v>2013</v>
      </c>
      <c r="D27" s="54" t="s">
        <v>30</v>
      </c>
      <c r="E27" s="50">
        <v>8.1</v>
      </c>
      <c r="F27" s="51">
        <f t="shared" si="0"/>
        <v>8.1</v>
      </c>
      <c r="G27" s="52">
        <v>9</v>
      </c>
    </row>
    <row r="28" spans="1:7" ht="18.75" x14ac:dyDescent="0.3">
      <c r="A28" s="46">
        <f t="shared" si="1"/>
        <v>21</v>
      </c>
      <c r="B28" s="49" t="s">
        <v>130</v>
      </c>
      <c r="C28" s="28">
        <v>2014</v>
      </c>
      <c r="D28" s="26" t="s">
        <v>24</v>
      </c>
      <c r="E28" s="50">
        <v>8.1</v>
      </c>
      <c r="F28" s="51">
        <f t="shared" si="0"/>
        <v>8.1</v>
      </c>
      <c r="G28" s="52">
        <v>9</v>
      </c>
    </row>
    <row r="29" spans="1:7" ht="18.75" x14ac:dyDescent="0.3">
      <c r="A29" s="46">
        <f t="shared" si="1"/>
        <v>22</v>
      </c>
      <c r="B29" s="49" t="s">
        <v>45</v>
      </c>
      <c r="C29" s="28">
        <v>2013</v>
      </c>
      <c r="D29" s="49" t="s">
        <v>30</v>
      </c>
      <c r="E29" s="50">
        <v>8.1</v>
      </c>
      <c r="F29" s="51">
        <f t="shared" si="0"/>
        <v>8.1</v>
      </c>
      <c r="G29" s="52">
        <v>9</v>
      </c>
    </row>
    <row r="30" spans="1:7" ht="18.75" x14ac:dyDescent="0.3">
      <c r="A30" s="46">
        <f t="shared" si="1"/>
        <v>23</v>
      </c>
      <c r="B30" s="49" t="s">
        <v>46</v>
      </c>
      <c r="C30" s="28">
        <v>2013</v>
      </c>
      <c r="D30" s="49" t="s">
        <v>30</v>
      </c>
      <c r="E30" s="50">
        <v>8.1</v>
      </c>
      <c r="F30" s="51">
        <f t="shared" si="0"/>
        <v>8.1</v>
      </c>
      <c r="G30" s="52">
        <v>9</v>
      </c>
    </row>
    <row r="31" spans="1:7" ht="18.75" x14ac:dyDescent="0.3">
      <c r="A31" s="46">
        <f t="shared" si="1"/>
        <v>24</v>
      </c>
      <c r="B31" s="49" t="s">
        <v>68</v>
      </c>
      <c r="C31" s="28">
        <v>2013</v>
      </c>
      <c r="D31" s="49" t="s">
        <v>24</v>
      </c>
      <c r="E31" s="50">
        <v>8.1</v>
      </c>
      <c r="F31" s="51">
        <f t="shared" si="0"/>
        <v>8.1</v>
      </c>
      <c r="G31" s="52">
        <v>9</v>
      </c>
    </row>
    <row r="32" spans="1:7" ht="18.75" x14ac:dyDescent="0.25">
      <c r="A32" s="46">
        <f t="shared" si="1"/>
        <v>25</v>
      </c>
      <c r="B32" s="55" t="s">
        <v>32</v>
      </c>
      <c r="C32" s="28">
        <v>2013</v>
      </c>
      <c r="D32" s="54" t="s">
        <v>24</v>
      </c>
      <c r="E32" s="50">
        <v>8</v>
      </c>
      <c r="F32" s="51">
        <f t="shared" si="0"/>
        <v>8</v>
      </c>
      <c r="G32" s="52">
        <v>10</v>
      </c>
    </row>
    <row r="33" spans="1:7" ht="18.75" x14ac:dyDescent="0.25">
      <c r="A33" s="46">
        <f t="shared" si="1"/>
        <v>26</v>
      </c>
      <c r="B33" s="55" t="s">
        <v>34</v>
      </c>
      <c r="C33" s="28">
        <v>2013</v>
      </c>
      <c r="D33" s="54" t="s">
        <v>24</v>
      </c>
      <c r="E33" s="50">
        <v>8</v>
      </c>
      <c r="F33" s="51">
        <f t="shared" si="0"/>
        <v>8</v>
      </c>
      <c r="G33" s="52">
        <v>10</v>
      </c>
    </row>
    <row r="34" spans="1:7" ht="18.75" x14ac:dyDescent="0.3">
      <c r="A34" s="46">
        <f t="shared" si="1"/>
        <v>27</v>
      </c>
      <c r="B34" s="49" t="s">
        <v>40</v>
      </c>
      <c r="C34" s="28">
        <v>2014</v>
      </c>
      <c r="D34" s="26" t="s">
        <v>24</v>
      </c>
      <c r="E34" s="50">
        <v>8</v>
      </c>
      <c r="F34" s="51">
        <f t="shared" si="0"/>
        <v>8</v>
      </c>
      <c r="G34" s="52">
        <v>10</v>
      </c>
    </row>
    <row r="35" spans="1:7" ht="18.75" x14ac:dyDescent="0.3">
      <c r="A35" s="46">
        <f t="shared" si="1"/>
        <v>28</v>
      </c>
      <c r="B35" s="49" t="s">
        <v>50</v>
      </c>
      <c r="C35" s="28">
        <v>2013</v>
      </c>
      <c r="D35" s="49" t="s">
        <v>24</v>
      </c>
      <c r="E35" s="50">
        <v>8</v>
      </c>
      <c r="F35" s="51">
        <f t="shared" si="0"/>
        <v>8</v>
      </c>
      <c r="G35" s="52">
        <v>10</v>
      </c>
    </row>
    <row r="36" spans="1:7" ht="18.75" x14ac:dyDescent="0.3">
      <c r="A36" s="46">
        <f t="shared" si="1"/>
        <v>29</v>
      </c>
      <c r="B36" s="49" t="s">
        <v>54</v>
      </c>
      <c r="C36" s="28">
        <v>2013</v>
      </c>
      <c r="D36" s="49" t="s">
        <v>30</v>
      </c>
      <c r="E36" s="50">
        <v>8</v>
      </c>
      <c r="F36" s="51">
        <f t="shared" si="0"/>
        <v>8</v>
      </c>
      <c r="G36" s="52">
        <v>10</v>
      </c>
    </row>
    <row r="37" spans="1:7" ht="18.75" x14ac:dyDescent="0.25">
      <c r="A37" s="1">
        <f t="shared" si="1"/>
        <v>30</v>
      </c>
      <c r="B37" s="19" t="s">
        <v>38</v>
      </c>
      <c r="C37" s="22">
        <v>2013</v>
      </c>
      <c r="D37" s="23" t="s">
        <v>30</v>
      </c>
      <c r="E37" s="36">
        <v>7.9</v>
      </c>
      <c r="F37" s="41">
        <f t="shared" si="0"/>
        <v>7.9</v>
      </c>
      <c r="G37" s="42">
        <v>11</v>
      </c>
    </row>
    <row r="38" spans="1:7" ht="18.75" x14ac:dyDescent="0.3">
      <c r="A38" s="1">
        <f t="shared" si="1"/>
        <v>31</v>
      </c>
      <c r="B38" s="21" t="s">
        <v>39</v>
      </c>
      <c r="C38" s="22">
        <v>2013</v>
      </c>
      <c r="D38" s="23" t="s">
        <v>30</v>
      </c>
      <c r="E38" s="36">
        <v>7.9</v>
      </c>
      <c r="F38" s="41">
        <f t="shared" si="0"/>
        <v>7.9</v>
      </c>
      <c r="G38" s="42">
        <v>11</v>
      </c>
    </row>
    <row r="39" spans="1:7" ht="18.75" x14ac:dyDescent="0.3">
      <c r="A39" s="1">
        <f t="shared" si="1"/>
        <v>32</v>
      </c>
      <c r="B39" s="21" t="s">
        <v>27</v>
      </c>
      <c r="C39" s="22">
        <v>2013</v>
      </c>
      <c r="D39" s="23" t="s">
        <v>30</v>
      </c>
      <c r="E39" s="36">
        <v>7.8</v>
      </c>
      <c r="F39" s="41">
        <f t="shared" si="0"/>
        <v>7.8</v>
      </c>
      <c r="G39" s="42">
        <v>12</v>
      </c>
    </row>
    <row r="40" spans="1:7" ht="18.75" x14ac:dyDescent="0.25">
      <c r="A40" s="1">
        <f t="shared" si="1"/>
        <v>33</v>
      </c>
      <c r="B40" s="19" t="s">
        <v>35</v>
      </c>
      <c r="C40" s="22">
        <v>2013</v>
      </c>
      <c r="D40" s="23" t="s">
        <v>24</v>
      </c>
      <c r="E40" s="36">
        <v>7.8</v>
      </c>
      <c r="F40" s="41">
        <f t="shared" si="0"/>
        <v>7.8</v>
      </c>
      <c r="G40" s="42">
        <v>12</v>
      </c>
    </row>
    <row r="41" spans="1:7" ht="18.75" x14ac:dyDescent="0.3">
      <c r="A41" s="1">
        <f t="shared" si="1"/>
        <v>34</v>
      </c>
      <c r="B41" s="21" t="s">
        <v>41</v>
      </c>
      <c r="C41" s="22">
        <v>2013</v>
      </c>
      <c r="D41" s="26" t="s">
        <v>24</v>
      </c>
      <c r="E41" s="36">
        <v>7.8</v>
      </c>
      <c r="F41" s="41">
        <f t="shared" si="0"/>
        <v>7.8</v>
      </c>
      <c r="G41" s="42">
        <v>12</v>
      </c>
    </row>
    <row r="42" spans="1:7" ht="18.75" x14ac:dyDescent="0.3">
      <c r="A42" s="1">
        <f t="shared" si="1"/>
        <v>35</v>
      </c>
      <c r="B42" s="21" t="s">
        <v>49</v>
      </c>
      <c r="C42" s="22">
        <v>2013</v>
      </c>
      <c r="D42" s="21" t="s">
        <v>24</v>
      </c>
      <c r="E42" s="36">
        <v>7.8</v>
      </c>
      <c r="F42" s="41">
        <f t="shared" si="0"/>
        <v>7.8</v>
      </c>
      <c r="G42" s="42">
        <v>12</v>
      </c>
    </row>
    <row r="43" spans="1:7" ht="18.75" x14ac:dyDescent="0.3">
      <c r="A43" s="1">
        <f t="shared" si="1"/>
        <v>36</v>
      </c>
      <c r="B43" s="21" t="s">
        <v>65</v>
      </c>
      <c r="C43" s="22">
        <v>2013</v>
      </c>
      <c r="D43" s="21" t="s">
        <v>24</v>
      </c>
      <c r="E43" s="36">
        <v>7.8</v>
      </c>
      <c r="F43" s="41">
        <f t="shared" si="0"/>
        <v>7.8</v>
      </c>
      <c r="G43" s="42">
        <v>12</v>
      </c>
    </row>
    <row r="44" spans="1:7" ht="18.75" x14ac:dyDescent="0.3">
      <c r="A44" s="1">
        <f t="shared" si="1"/>
        <v>37</v>
      </c>
      <c r="B44" s="21" t="s">
        <v>60</v>
      </c>
      <c r="C44" s="22">
        <v>2013</v>
      </c>
      <c r="D44" s="21" t="s">
        <v>24</v>
      </c>
      <c r="E44" s="36">
        <v>7.7</v>
      </c>
      <c r="F44" s="41">
        <f t="shared" si="0"/>
        <v>7.7</v>
      </c>
      <c r="G44" s="42">
        <v>13</v>
      </c>
    </row>
    <row r="45" spans="1:7" ht="18.75" x14ac:dyDescent="0.3">
      <c r="A45" s="1">
        <f t="shared" si="1"/>
        <v>38</v>
      </c>
      <c r="B45" s="21" t="s">
        <v>20</v>
      </c>
      <c r="C45" s="22">
        <v>2013</v>
      </c>
      <c r="D45" s="23" t="s">
        <v>24</v>
      </c>
      <c r="E45" s="40">
        <v>7.6</v>
      </c>
      <c r="F45" s="41">
        <f t="shared" si="0"/>
        <v>7.6</v>
      </c>
      <c r="G45" s="42">
        <v>14</v>
      </c>
    </row>
    <row r="46" spans="1:7" ht="18.75" x14ac:dyDescent="0.3">
      <c r="A46" s="1">
        <f t="shared" si="1"/>
        <v>39</v>
      </c>
      <c r="B46" s="21" t="s">
        <v>58</v>
      </c>
      <c r="C46" s="22">
        <v>2013</v>
      </c>
      <c r="D46" s="21" t="s">
        <v>24</v>
      </c>
      <c r="E46" s="36">
        <v>7.6</v>
      </c>
      <c r="F46" s="41">
        <f t="shared" si="0"/>
        <v>7.6</v>
      </c>
      <c r="G46" s="42">
        <v>14</v>
      </c>
    </row>
    <row r="47" spans="1:7" ht="18.75" x14ac:dyDescent="0.25">
      <c r="A47" s="1">
        <f t="shared" si="1"/>
        <v>40</v>
      </c>
      <c r="B47" s="19" t="s">
        <v>37</v>
      </c>
      <c r="C47" s="22">
        <v>2013</v>
      </c>
      <c r="D47" s="23" t="s">
        <v>30</v>
      </c>
      <c r="E47" s="36">
        <v>7.5</v>
      </c>
      <c r="F47" s="41">
        <f t="shared" si="0"/>
        <v>7.5</v>
      </c>
      <c r="G47" s="42">
        <v>15</v>
      </c>
    </row>
    <row r="48" spans="1:7" ht="18.75" x14ac:dyDescent="0.3">
      <c r="A48" s="1">
        <f t="shared" si="1"/>
        <v>41</v>
      </c>
      <c r="B48" s="21" t="s">
        <v>57</v>
      </c>
      <c r="C48" s="22">
        <v>2013</v>
      </c>
      <c r="D48" s="21" t="s">
        <v>24</v>
      </c>
      <c r="E48" s="36">
        <v>7.5</v>
      </c>
      <c r="F48" s="41">
        <f t="shared" si="0"/>
        <v>7.5</v>
      </c>
      <c r="G48" s="42">
        <v>15</v>
      </c>
    </row>
    <row r="50" spans="2:7" ht="15.75" x14ac:dyDescent="0.25">
      <c r="B50" s="74" t="s">
        <v>140</v>
      </c>
      <c r="C50" s="75"/>
      <c r="D50" s="75"/>
      <c r="E50" s="75" t="s">
        <v>142</v>
      </c>
      <c r="F50" s="75"/>
      <c r="G50" s="75" t="s">
        <v>143</v>
      </c>
    </row>
    <row r="51" spans="2:7" ht="15.75" x14ac:dyDescent="0.25">
      <c r="B51" s="75"/>
      <c r="C51" s="75"/>
      <c r="D51" s="75"/>
      <c r="E51" s="75"/>
      <c r="F51" s="75"/>
      <c r="G51" s="75"/>
    </row>
    <row r="52" spans="2:7" ht="15.75" x14ac:dyDescent="0.25">
      <c r="B52" s="75"/>
      <c r="C52" s="75"/>
      <c r="D52" s="75"/>
      <c r="E52" s="75"/>
      <c r="F52" s="75"/>
      <c r="G52" s="75"/>
    </row>
    <row r="53" spans="2:7" ht="15.75" x14ac:dyDescent="0.25">
      <c r="B53" s="75" t="s">
        <v>141</v>
      </c>
      <c r="C53" s="75"/>
      <c r="D53" s="75"/>
      <c r="E53" s="75" t="s">
        <v>144</v>
      </c>
      <c r="F53" s="75"/>
      <c r="G53" s="75" t="s">
        <v>143</v>
      </c>
    </row>
  </sheetData>
  <sortState ref="B8:F51">
    <sortCondition descending="1" ref="F8:F51"/>
  </sortState>
  <mergeCells count="2">
    <mergeCell ref="B1:F3"/>
    <mergeCell ref="C6:D6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opLeftCell="A58" workbookViewId="0">
      <selection activeCell="B63" sqref="B63:G66"/>
    </sheetView>
  </sheetViews>
  <sheetFormatPr defaultRowHeight="15" x14ac:dyDescent="0.25"/>
  <cols>
    <col min="1" max="1" width="4" customWidth="1"/>
    <col min="2" max="2" width="25.85546875" customWidth="1"/>
    <col min="3" max="3" width="12.28515625" customWidth="1"/>
    <col min="4" max="4" width="21.42578125" customWidth="1"/>
  </cols>
  <sheetData>
    <row r="1" spans="1:10" x14ac:dyDescent="0.25">
      <c r="B1" s="71" t="s">
        <v>7</v>
      </c>
      <c r="C1" s="71"/>
      <c r="D1" s="71"/>
      <c r="E1" s="71"/>
      <c r="F1" s="71"/>
    </row>
    <row r="2" spans="1:10" x14ac:dyDescent="0.25">
      <c r="B2" s="71"/>
      <c r="C2" s="71"/>
      <c r="D2" s="71"/>
      <c r="E2" s="71"/>
      <c r="F2" s="71"/>
    </row>
    <row r="3" spans="1:10" x14ac:dyDescent="0.25">
      <c r="B3" s="71"/>
      <c r="C3" s="71"/>
      <c r="D3" s="71"/>
      <c r="E3" s="71"/>
      <c r="F3" s="71"/>
    </row>
    <row r="4" spans="1:10" ht="18.75" customHeight="1" x14ac:dyDescent="0.25">
      <c r="B4" s="3"/>
      <c r="C4" s="3" t="s">
        <v>18</v>
      </c>
      <c r="D4" s="3"/>
      <c r="E4" s="3"/>
      <c r="F4" s="3"/>
    </row>
    <row r="5" spans="1:10" ht="18.75" customHeight="1" x14ac:dyDescent="0.25">
      <c r="B5" s="3"/>
      <c r="C5" s="3" t="s">
        <v>8</v>
      </c>
      <c r="D5" s="3"/>
      <c r="E5" s="3"/>
      <c r="F5" s="3"/>
    </row>
    <row r="6" spans="1:10" x14ac:dyDescent="0.25">
      <c r="B6" s="8" t="s">
        <v>23</v>
      </c>
      <c r="C6" s="73"/>
      <c r="D6" s="73"/>
    </row>
    <row r="7" spans="1:10" ht="30" x14ac:dyDescent="0.25">
      <c r="A7" s="1" t="s">
        <v>0</v>
      </c>
      <c r="B7" s="5" t="s">
        <v>1</v>
      </c>
      <c r="C7" s="5" t="s">
        <v>2</v>
      </c>
      <c r="D7" s="5" t="s">
        <v>4</v>
      </c>
      <c r="E7" s="5" t="s">
        <v>5</v>
      </c>
      <c r="F7" s="4" t="s">
        <v>6</v>
      </c>
      <c r="G7" s="7" t="s">
        <v>3</v>
      </c>
    </row>
    <row r="8" spans="1:10" ht="17.25" x14ac:dyDescent="0.25">
      <c r="A8" s="1">
        <v>1</v>
      </c>
      <c r="B8" s="29" t="s">
        <v>128</v>
      </c>
      <c r="C8" s="10">
        <v>2012</v>
      </c>
      <c r="D8" s="9" t="s">
        <v>24</v>
      </c>
      <c r="E8" s="63">
        <v>9.1</v>
      </c>
      <c r="F8" s="39">
        <f t="shared" ref="F8:F38" si="0">E8</f>
        <v>9.1</v>
      </c>
      <c r="G8" s="61">
        <v>1</v>
      </c>
      <c r="J8" s="6"/>
    </row>
    <row r="9" spans="1:10" ht="17.25" x14ac:dyDescent="0.3">
      <c r="A9" s="1">
        <f>A8+1</f>
        <v>2</v>
      </c>
      <c r="B9" s="32" t="s">
        <v>82</v>
      </c>
      <c r="C9" s="10">
        <v>2012</v>
      </c>
      <c r="D9" s="2" t="s">
        <v>24</v>
      </c>
      <c r="E9" s="57">
        <v>9.1</v>
      </c>
      <c r="F9" s="39">
        <f t="shared" si="0"/>
        <v>9.1</v>
      </c>
      <c r="G9" s="61">
        <v>1</v>
      </c>
      <c r="J9" s="6"/>
    </row>
    <row r="10" spans="1:10" ht="17.25" x14ac:dyDescent="0.3">
      <c r="A10" s="1">
        <f t="shared" ref="A10:A25" si="1">A9+1</f>
        <v>3</v>
      </c>
      <c r="B10" s="31" t="s">
        <v>88</v>
      </c>
      <c r="C10" s="10">
        <v>2012</v>
      </c>
      <c r="D10" s="2" t="s">
        <v>24</v>
      </c>
      <c r="E10" s="57">
        <v>9.1</v>
      </c>
      <c r="F10" s="39">
        <f t="shared" si="0"/>
        <v>9.1</v>
      </c>
      <c r="G10" s="61">
        <v>1</v>
      </c>
    </row>
    <row r="11" spans="1:10" ht="17.25" x14ac:dyDescent="0.25">
      <c r="A11" s="1">
        <f t="shared" si="1"/>
        <v>4</v>
      </c>
      <c r="B11" s="32" t="s">
        <v>73</v>
      </c>
      <c r="C11" s="10">
        <v>2012</v>
      </c>
      <c r="D11" s="2" t="s">
        <v>24</v>
      </c>
      <c r="E11" s="56">
        <v>8.8000000000000007</v>
      </c>
      <c r="F11" s="39">
        <f t="shared" si="0"/>
        <v>8.8000000000000007</v>
      </c>
      <c r="G11" s="61">
        <v>2</v>
      </c>
    </row>
    <row r="12" spans="1:10" ht="17.25" x14ac:dyDescent="0.25">
      <c r="A12" s="1">
        <f t="shared" si="1"/>
        <v>5</v>
      </c>
      <c r="B12" s="32" t="s">
        <v>77</v>
      </c>
      <c r="C12" s="10">
        <v>2012</v>
      </c>
      <c r="D12" s="2" t="s">
        <v>24</v>
      </c>
      <c r="E12" s="56">
        <v>8.8000000000000007</v>
      </c>
      <c r="F12" s="39">
        <f t="shared" si="0"/>
        <v>8.8000000000000007</v>
      </c>
      <c r="G12" s="61">
        <v>2</v>
      </c>
    </row>
    <row r="13" spans="1:10" ht="17.25" x14ac:dyDescent="0.3">
      <c r="A13" s="1">
        <f t="shared" si="1"/>
        <v>6</v>
      </c>
      <c r="B13" s="31" t="s">
        <v>87</v>
      </c>
      <c r="C13" s="10">
        <v>2012</v>
      </c>
      <c r="D13" s="2" t="s">
        <v>24</v>
      </c>
      <c r="E13" s="57">
        <v>8.8000000000000007</v>
      </c>
      <c r="F13" s="39">
        <f t="shared" si="0"/>
        <v>8.8000000000000007</v>
      </c>
      <c r="G13" s="61">
        <v>2</v>
      </c>
    </row>
    <row r="14" spans="1:10" ht="15" customHeight="1" x14ac:dyDescent="0.3">
      <c r="A14" s="1">
        <f t="shared" si="1"/>
        <v>7</v>
      </c>
      <c r="B14" s="31" t="s">
        <v>89</v>
      </c>
      <c r="C14" s="10">
        <v>2012</v>
      </c>
      <c r="D14" s="2" t="s">
        <v>24</v>
      </c>
      <c r="E14" s="57">
        <v>8.6</v>
      </c>
      <c r="F14" s="39">
        <f t="shared" si="0"/>
        <v>8.6</v>
      </c>
      <c r="G14" s="61">
        <v>3</v>
      </c>
    </row>
    <row r="15" spans="1:10" ht="16.5" customHeight="1" x14ac:dyDescent="0.3">
      <c r="A15" s="1">
        <f t="shared" si="1"/>
        <v>8</v>
      </c>
      <c r="B15" s="32" t="s">
        <v>92</v>
      </c>
      <c r="C15" s="10">
        <v>2012</v>
      </c>
      <c r="D15" s="2" t="s">
        <v>24</v>
      </c>
      <c r="E15" s="57">
        <v>8.6</v>
      </c>
      <c r="F15" s="39">
        <f t="shared" si="0"/>
        <v>8.6</v>
      </c>
      <c r="G15" s="61">
        <v>3</v>
      </c>
    </row>
    <row r="16" spans="1:10" ht="17.25" customHeight="1" x14ac:dyDescent="0.3">
      <c r="A16" s="1">
        <f t="shared" si="1"/>
        <v>9</v>
      </c>
      <c r="B16" s="32" t="s">
        <v>95</v>
      </c>
      <c r="C16" s="10">
        <v>2012</v>
      </c>
      <c r="D16" s="2" t="s">
        <v>24</v>
      </c>
      <c r="E16" s="57">
        <v>8.6</v>
      </c>
      <c r="F16" s="39">
        <f t="shared" si="0"/>
        <v>8.6</v>
      </c>
      <c r="G16" s="61">
        <v>3</v>
      </c>
    </row>
    <row r="17" spans="1:14" ht="17.25" x14ac:dyDescent="0.25">
      <c r="A17" s="1">
        <f t="shared" si="1"/>
        <v>10</v>
      </c>
      <c r="B17" s="32" t="s">
        <v>75</v>
      </c>
      <c r="C17" s="10">
        <v>2012</v>
      </c>
      <c r="D17" s="2" t="s">
        <v>24</v>
      </c>
      <c r="E17" s="56">
        <v>8.5</v>
      </c>
      <c r="F17" s="39">
        <f t="shared" si="0"/>
        <v>8.5</v>
      </c>
      <c r="G17" s="62">
        <v>4</v>
      </c>
    </row>
    <row r="18" spans="1:14" ht="17.25" x14ac:dyDescent="0.25">
      <c r="A18" s="1">
        <f t="shared" si="1"/>
        <v>11</v>
      </c>
      <c r="B18" s="32" t="s">
        <v>72</v>
      </c>
      <c r="C18" s="10">
        <v>2012</v>
      </c>
      <c r="D18" s="2" t="s">
        <v>24</v>
      </c>
      <c r="E18" s="56">
        <v>8.3000000000000007</v>
      </c>
      <c r="F18" s="39">
        <f t="shared" si="0"/>
        <v>8.3000000000000007</v>
      </c>
      <c r="G18" s="62">
        <v>5</v>
      </c>
    </row>
    <row r="19" spans="1:14" ht="17.25" x14ac:dyDescent="0.3">
      <c r="A19" s="1">
        <f t="shared" si="1"/>
        <v>12</v>
      </c>
      <c r="B19" s="32" t="s">
        <v>132</v>
      </c>
      <c r="C19" s="10">
        <v>2012</v>
      </c>
      <c r="D19" s="2" t="s">
        <v>24</v>
      </c>
      <c r="E19" s="57">
        <v>8.3000000000000007</v>
      </c>
      <c r="F19" s="39">
        <f t="shared" si="0"/>
        <v>8.3000000000000007</v>
      </c>
      <c r="G19" s="62">
        <v>5</v>
      </c>
    </row>
    <row r="20" spans="1:14" ht="17.25" x14ac:dyDescent="0.3">
      <c r="A20" s="1">
        <f t="shared" si="1"/>
        <v>13</v>
      </c>
      <c r="B20" s="32" t="s">
        <v>96</v>
      </c>
      <c r="C20" s="10">
        <v>2012</v>
      </c>
      <c r="D20" s="2" t="s">
        <v>24</v>
      </c>
      <c r="E20" s="57">
        <v>8.3000000000000007</v>
      </c>
      <c r="F20" s="39">
        <f t="shared" si="0"/>
        <v>8.3000000000000007</v>
      </c>
      <c r="G20" s="62">
        <v>5</v>
      </c>
    </row>
    <row r="21" spans="1:14" ht="17.25" x14ac:dyDescent="0.25">
      <c r="A21" s="1">
        <f t="shared" si="1"/>
        <v>14</v>
      </c>
      <c r="B21" s="31" t="s">
        <v>33</v>
      </c>
      <c r="C21" s="10">
        <v>2012</v>
      </c>
      <c r="D21" s="9" t="s">
        <v>24</v>
      </c>
      <c r="E21" s="56">
        <v>8.1999999999999993</v>
      </c>
      <c r="F21" s="39">
        <f t="shared" si="0"/>
        <v>8.1999999999999993</v>
      </c>
      <c r="G21" s="62">
        <v>6</v>
      </c>
    </row>
    <row r="22" spans="1:14" ht="17.25" x14ac:dyDescent="0.25">
      <c r="A22" s="1">
        <f t="shared" si="1"/>
        <v>15</v>
      </c>
      <c r="B22" s="32" t="s">
        <v>84</v>
      </c>
      <c r="C22" s="10">
        <v>2012</v>
      </c>
      <c r="D22" s="2" t="s">
        <v>24</v>
      </c>
      <c r="E22" s="56">
        <v>8.1999999999999993</v>
      </c>
      <c r="F22" s="39">
        <f t="shared" si="0"/>
        <v>8.1999999999999993</v>
      </c>
      <c r="G22" s="62">
        <v>6</v>
      </c>
    </row>
    <row r="23" spans="1:14" ht="17.25" x14ac:dyDescent="0.3">
      <c r="A23" s="1">
        <f t="shared" si="1"/>
        <v>16</v>
      </c>
      <c r="B23" s="32" t="s">
        <v>93</v>
      </c>
      <c r="C23" s="10">
        <v>2012</v>
      </c>
      <c r="D23" s="2" t="s">
        <v>24</v>
      </c>
      <c r="E23" s="57">
        <v>8.1999999999999993</v>
      </c>
      <c r="F23" s="39">
        <f t="shared" si="0"/>
        <v>8.1999999999999993</v>
      </c>
      <c r="G23" s="62">
        <v>6</v>
      </c>
    </row>
    <row r="24" spans="1:14" ht="18.75" x14ac:dyDescent="0.3">
      <c r="A24" s="1">
        <f t="shared" si="1"/>
        <v>17</v>
      </c>
      <c r="B24" s="32" t="s">
        <v>94</v>
      </c>
      <c r="C24" s="10">
        <v>2012</v>
      </c>
      <c r="D24" s="2" t="s">
        <v>24</v>
      </c>
      <c r="E24" s="57">
        <v>8.1999999999999993</v>
      </c>
      <c r="F24" s="39">
        <f t="shared" si="0"/>
        <v>8.1999999999999993</v>
      </c>
      <c r="G24" s="62">
        <v>6</v>
      </c>
      <c r="J24" s="18"/>
      <c r="N24" s="18"/>
    </row>
    <row r="25" spans="1:14" ht="18.75" x14ac:dyDescent="0.3">
      <c r="A25" s="1">
        <f t="shared" si="1"/>
        <v>18</v>
      </c>
      <c r="B25" s="32" t="s">
        <v>83</v>
      </c>
      <c r="C25" s="10">
        <v>2012</v>
      </c>
      <c r="D25" s="2" t="s">
        <v>24</v>
      </c>
      <c r="E25" s="57">
        <v>8.1</v>
      </c>
      <c r="F25" s="39">
        <f t="shared" si="0"/>
        <v>8.1</v>
      </c>
      <c r="G25" s="62">
        <v>7</v>
      </c>
      <c r="J25" s="18"/>
      <c r="L25" s="18"/>
    </row>
    <row r="26" spans="1:14" ht="18.75" x14ac:dyDescent="0.3">
      <c r="A26" s="1">
        <f t="shared" ref="A26:A38" si="2">A25+1</f>
        <v>19</v>
      </c>
      <c r="B26" s="31" t="s">
        <v>85</v>
      </c>
      <c r="C26" s="10">
        <v>2012</v>
      </c>
      <c r="D26" s="2" t="s">
        <v>24</v>
      </c>
      <c r="E26" s="57">
        <v>8</v>
      </c>
      <c r="F26" s="39">
        <f t="shared" si="0"/>
        <v>8</v>
      </c>
      <c r="G26" s="62">
        <v>8</v>
      </c>
      <c r="J26" s="18"/>
      <c r="N26" s="18"/>
    </row>
    <row r="27" spans="1:14" ht="18.75" x14ac:dyDescent="0.3">
      <c r="A27" s="1">
        <f t="shared" si="2"/>
        <v>20</v>
      </c>
      <c r="B27" s="32" t="s">
        <v>97</v>
      </c>
      <c r="C27" s="10">
        <v>2012</v>
      </c>
      <c r="D27" s="2" t="s">
        <v>24</v>
      </c>
      <c r="E27" s="57">
        <v>8</v>
      </c>
      <c r="F27" s="39">
        <f t="shared" si="0"/>
        <v>8</v>
      </c>
      <c r="G27" s="62">
        <v>8</v>
      </c>
      <c r="J27" s="18"/>
      <c r="M27" s="18"/>
    </row>
    <row r="28" spans="1:14" ht="18.75" x14ac:dyDescent="0.25">
      <c r="A28" s="1">
        <f t="shared" si="2"/>
        <v>21</v>
      </c>
      <c r="B28" s="30" t="s">
        <v>21</v>
      </c>
      <c r="C28" s="10">
        <v>2012</v>
      </c>
      <c r="D28" s="9" t="s">
        <v>24</v>
      </c>
      <c r="E28" s="56">
        <v>7.9</v>
      </c>
      <c r="F28" s="39">
        <f t="shared" si="0"/>
        <v>7.9</v>
      </c>
      <c r="G28" s="62">
        <v>9</v>
      </c>
      <c r="J28" s="18"/>
      <c r="M28" s="18"/>
    </row>
    <row r="29" spans="1:14" ht="18.75" x14ac:dyDescent="0.25">
      <c r="A29" s="1">
        <f t="shared" si="2"/>
        <v>22</v>
      </c>
      <c r="B29" s="31" t="s">
        <v>31</v>
      </c>
      <c r="C29" s="10">
        <v>2012</v>
      </c>
      <c r="D29" s="9" t="s">
        <v>24</v>
      </c>
      <c r="E29" s="56">
        <v>7.9</v>
      </c>
      <c r="F29" s="39">
        <f t="shared" si="0"/>
        <v>7.9</v>
      </c>
      <c r="G29" s="62">
        <v>9</v>
      </c>
      <c r="J29" s="18"/>
      <c r="N29" s="18"/>
    </row>
    <row r="30" spans="1:14" ht="17.25" x14ac:dyDescent="0.25">
      <c r="A30" s="1">
        <f t="shared" si="2"/>
        <v>23</v>
      </c>
      <c r="B30" s="32" t="s">
        <v>74</v>
      </c>
      <c r="C30" s="10">
        <v>2012</v>
      </c>
      <c r="D30" s="2" t="s">
        <v>24</v>
      </c>
      <c r="E30" s="56">
        <v>7.9</v>
      </c>
      <c r="F30" s="39">
        <f t="shared" si="0"/>
        <v>7.9</v>
      </c>
      <c r="G30" s="62">
        <v>9</v>
      </c>
    </row>
    <row r="31" spans="1:14" ht="17.25" x14ac:dyDescent="0.3">
      <c r="A31" s="1">
        <f t="shared" si="2"/>
        <v>24</v>
      </c>
      <c r="B31" s="32" t="s">
        <v>76</v>
      </c>
      <c r="C31" s="10">
        <v>2012</v>
      </c>
      <c r="D31" s="2" t="s">
        <v>24</v>
      </c>
      <c r="E31" s="57">
        <v>7.9</v>
      </c>
      <c r="F31" s="39">
        <f t="shared" si="0"/>
        <v>7.9</v>
      </c>
      <c r="G31" s="62">
        <v>9</v>
      </c>
    </row>
    <row r="32" spans="1:14" ht="17.25" x14ac:dyDescent="0.3">
      <c r="A32" s="1">
        <f t="shared" si="2"/>
        <v>25</v>
      </c>
      <c r="B32" s="32" t="s">
        <v>91</v>
      </c>
      <c r="C32" s="10">
        <v>2012</v>
      </c>
      <c r="D32" s="2" t="s">
        <v>24</v>
      </c>
      <c r="E32" s="57">
        <v>7.9</v>
      </c>
      <c r="F32" s="39">
        <f t="shared" si="0"/>
        <v>7.9</v>
      </c>
      <c r="G32" s="62">
        <v>9</v>
      </c>
    </row>
    <row r="33" spans="1:7" ht="17.25" x14ac:dyDescent="0.3">
      <c r="A33" s="1">
        <f t="shared" si="2"/>
        <v>26</v>
      </c>
      <c r="B33" s="32" t="s">
        <v>98</v>
      </c>
      <c r="C33" s="10">
        <v>2012</v>
      </c>
      <c r="D33" s="2" t="s">
        <v>24</v>
      </c>
      <c r="E33" s="57">
        <v>7.9</v>
      </c>
      <c r="F33" s="39">
        <f t="shared" si="0"/>
        <v>7.9</v>
      </c>
      <c r="G33" s="62">
        <v>9</v>
      </c>
    </row>
    <row r="34" spans="1:7" ht="17.25" x14ac:dyDescent="0.3">
      <c r="A34" s="1">
        <f t="shared" si="2"/>
        <v>27</v>
      </c>
      <c r="B34" s="31" t="s">
        <v>129</v>
      </c>
      <c r="C34" s="10">
        <v>2012</v>
      </c>
      <c r="D34" s="11" t="s">
        <v>24</v>
      </c>
      <c r="E34" s="57">
        <v>7.9</v>
      </c>
      <c r="F34" s="39">
        <f t="shared" si="0"/>
        <v>7.9</v>
      </c>
      <c r="G34" s="62">
        <v>9</v>
      </c>
    </row>
    <row r="35" spans="1:7" ht="17.25" x14ac:dyDescent="0.3">
      <c r="A35" s="1">
        <f t="shared" si="2"/>
        <v>28</v>
      </c>
      <c r="B35" s="31" t="s">
        <v>131</v>
      </c>
      <c r="C35" s="10">
        <v>2012</v>
      </c>
      <c r="D35" s="2" t="s">
        <v>24</v>
      </c>
      <c r="E35" s="57">
        <v>7.7</v>
      </c>
      <c r="F35" s="39">
        <f t="shared" si="0"/>
        <v>7.7</v>
      </c>
      <c r="G35" s="62">
        <v>10</v>
      </c>
    </row>
    <row r="36" spans="1:7" ht="17.25" x14ac:dyDescent="0.3">
      <c r="A36" s="1">
        <f t="shared" si="2"/>
        <v>29</v>
      </c>
      <c r="B36" s="32" t="s">
        <v>81</v>
      </c>
      <c r="C36" s="10">
        <v>2012</v>
      </c>
      <c r="D36" s="2" t="s">
        <v>24</v>
      </c>
      <c r="E36" s="57">
        <v>7.6</v>
      </c>
      <c r="F36" s="39">
        <f t="shared" si="0"/>
        <v>7.6</v>
      </c>
      <c r="G36" s="62">
        <v>11</v>
      </c>
    </row>
    <row r="37" spans="1:7" ht="17.25" x14ac:dyDescent="0.3">
      <c r="A37" s="1">
        <f t="shared" si="2"/>
        <v>30</v>
      </c>
      <c r="B37" s="31" t="s">
        <v>86</v>
      </c>
      <c r="C37" s="10">
        <v>2012</v>
      </c>
      <c r="D37" s="2" t="s">
        <v>24</v>
      </c>
      <c r="E37" s="57">
        <v>7.6</v>
      </c>
      <c r="F37" s="39">
        <f t="shared" si="0"/>
        <v>7.6</v>
      </c>
      <c r="G37" s="62">
        <v>11</v>
      </c>
    </row>
    <row r="38" spans="1:7" ht="17.25" x14ac:dyDescent="0.25">
      <c r="A38" s="1">
        <f t="shared" si="2"/>
        <v>31</v>
      </c>
      <c r="B38" s="32" t="s">
        <v>47</v>
      </c>
      <c r="C38" s="10">
        <v>2012</v>
      </c>
      <c r="D38" s="11" t="s">
        <v>30</v>
      </c>
      <c r="E38" s="56">
        <v>7.5</v>
      </c>
      <c r="F38" s="39">
        <f t="shared" si="0"/>
        <v>7.5</v>
      </c>
      <c r="G38" s="62">
        <v>12</v>
      </c>
    </row>
    <row r="39" spans="1:7" ht="17.25" x14ac:dyDescent="0.25">
      <c r="A39" s="76"/>
      <c r="B39" s="79"/>
      <c r="C39" s="77"/>
      <c r="D39" s="78"/>
      <c r="E39" s="80"/>
      <c r="F39" s="81"/>
      <c r="G39" s="82"/>
    </row>
    <row r="40" spans="1:7" x14ac:dyDescent="0.25">
      <c r="A40" s="76"/>
      <c r="B40" t="s">
        <v>140</v>
      </c>
      <c r="E40" t="s">
        <v>142</v>
      </c>
      <c r="G40" t="s">
        <v>143</v>
      </c>
    </row>
    <row r="41" spans="1:7" x14ac:dyDescent="0.25">
      <c r="A41" s="76"/>
    </row>
    <row r="42" spans="1:7" ht="9.75" customHeight="1" x14ac:dyDescent="0.25"/>
    <row r="43" spans="1:7" x14ac:dyDescent="0.25">
      <c r="B43" t="s">
        <v>141</v>
      </c>
      <c r="E43" t="s">
        <v>144</v>
      </c>
      <c r="G43" t="s">
        <v>143</v>
      </c>
    </row>
    <row r="45" spans="1:7" x14ac:dyDescent="0.25">
      <c r="B45" s="71" t="s">
        <v>7</v>
      </c>
      <c r="C45" s="71"/>
      <c r="D45" s="71"/>
      <c r="E45" s="71"/>
      <c r="F45" s="71"/>
    </row>
    <row r="46" spans="1:7" x14ac:dyDescent="0.25">
      <c r="B46" s="71"/>
      <c r="C46" s="71"/>
      <c r="D46" s="71"/>
      <c r="E46" s="71"/>
      <c r="F46" s="71"/>
    </row>
    <row r="47" spans="1:7" x14ac:dyDescent="0.25">
      <c r="B47" s="71"/>
      <c r="C47" s="71"/>
      <c r="D47" s="71"/>
      <c r="E47" s="71"/>
      <c r="F47" s="71"/>
    </row>
    <row r="48" spans="1:7" ht="18.75" customHeight="1" x14ac:dyDescent="0.25">
      <c r="B48" s="3"/>
      <c r="C48" s="3" t="s">
        <v>18</v>
      </c>
      <c r="D48" s="3"/>
      <c r="E48" s="3"/>
      <c r="F48" s="3"/>
    </row>
    <row r="49" spans="1:7" x14ac:dyDescent="0.25">
      <c r="C49" t="s">
        <v>8</v>
      </c>
    </row>
    <row r="50" spans="1:7" x14ac:dyDescent="0.25">
      <c r="B50" s="8" t="s">
        <v>99</v>
      </c>
      <c r="C50" s="73"/>
      <c r="D50" s="73"/>
    </row>
    <row r="51" spans="1:7" ht="30" x14ac:dyDescent="0.25">
      <c r="A51" s="1" t="s">
        <v>0</v>
      </c>
      <c r="B51" s="5" t="s">
        <v>1</v>
      </c>
      <c r="C51" s="5" t="s">
        <v>2</v>
      </c>
      <c r="D51" s="5" t="s">
        <v>4</v>
      </c>
      <c r="E51" s="5" t="s">
        <v>5</v>
      </c>
      <c r="F51" s="4" t="s">
        <v>6</v>
      </c>
      <c r="G51" s="7" t="s">
        <v>3</v>
      </c>
    </row>
    <row r="52" spans="1:7" ht="37.5" x14ac:dyDescent="0.25">
      <c r="A52" s="1">
        <v>1</v>
      </c>
      <c r="B52" s="33" t="s">
        <v>80</v>
      </c>
      <c r="C52" s="22">
        <v>2011</v>
      </c>
      <c r="D52" s="23" t="s">
        <v>24</v>
      </c>
      <c r="E52" s="38">
        <v>9.1</v>
      </c>
      <c r="F52" s="38">
        <f t="shared" ref="F52:F61" si="3">E52</f>
        <v>9.1</v>
      </c>
      <c r="G52" s="37">
        <v>1</v>
      </c>
    </row>
    <row r="53" spans="1:7" ht="18.75" x14ac:dyDescent="0.25">
      <c r="A53" s="1">
        <f>A52+1</f>
        <v>2</v>
      </c>
      <c r="B53" s="58" t="s">
        <v>61</v>
      </c>
      <c r="C53" s="22">
        <v>2010</v>
      </c>
      <c r="D53" s="19" t="s">
        <v>30</v>
      </c>
      <c r="E53" s="38">
        <v>9.1</v>
      </c>
      <c r="F53" s="38">
        <f t="shared" si="3"/>
        <v>9.1</v>
      </c>
      <c r="G53" s="37">
        <v>1</v>
      </c>
    </row>
    <row r="54" spans="1:7" ht="18.75" x14ac:dyDescent="0.25">
      <c r="A54" s="1">
        <f t="shared" ref="A54:A61" si="4">A53+1</f>
        <v>3</v>
      </c>
      <c r="B54" s="33" t="s">
        <v>78</v>
      </c>
      <c r="C54" s="22">
        <v>2008</v>
      </c>
      <c r="D54" s="19" t="s">
        <v>30</v>
      </c>
      <c r="E54" s="38">
        <v>8.6999999999999993</v>
      </c>
      <c r="F54" s="38">
        <f t="shared" si="3"/>
        <v>8.6999999999999993</v>
      </c>
      <c r="G54" s="37">
        <v>2</v>
      </c>
    </row>
    <row r="55" spans="1:7" ht="37.5" x14ac:dyDescent="0.25">
      <c r="A55" s="1">
        <f t="shared" si="4"/>
        <v>4</v>
      </c>
      <c r="B55" s="33" t="s">
        <v>90</v>
      </c>
      <c r="C55" s="22">
        <v>2011</v>
      </c>
      <c r="D55" s="23" t="s">
        <v>24</v>
      </c>
      <c r="E55" s="38">
        <v>8.4</v>
      </c>
      <c r="F55" s="38">
        <f t="shared" si="3"/>
        <v>8.4</v>
      </c>
      <c r="G55" s="37">
        <v>3</v>
      </c>
    </row>
    <row r="56" spans="1:7" ht="18.75" x14ac:dyDescent="0.25">
      <c r="A56" s="1">
        <f t="shared" si="4"/>
        <v>5</v>
      </c>
      <c r="B56" s="19" t="s">
        <v>70</v>
      </c>
      <c r="C56" s="22">
        <v>2011</v>
      </c>
      <c r="D56" s="23" t="s">
        <v>30</v>
      </c>
      <c r="E56" s="38">
        <v>8.1999999999999993</v>
      </c>
      <c r="F56" s="38">
        <f t="shared" si="3"/>
        <v>8.1999999999999993</v>
      </c>
      <c r="G56" s="37">
        <v>4</v>
      </c>
    </row>
    <row r="57" spans="1:7" ht="18.75" x14ac:dyDescent="0.25">
      <c r="A57" s="1">
        <f t="shared" si="4"/>
        <v>6</v>
      </c>
      <c r="B57" s="33" t="s">
        <v>63</v>
      </c>
      <c r="C57" s="22">
        <v>2011</v>
      </c>
      <c r="D57" s="19" t="s">
        <v>30</v>
      </c>
      <c r="E57" s="38">
        <v>8.1</v>
      </c>
      <c r="F57" s="38">
        <f t="shared" si="3"/>
        <v>8.1</v>
      </c>
      <c r="G57" s="37">
        <v>5</v>
      </c>
    </row>
    <row r="58" spans="1:7" ht="18.75" x14ac:dyDescent="0.25">
      <c r="A58" s="1">
        <f t="shared" si="4"/>
        <v>7</v>
      </c>
      <c r="B58" s="58" t="s">
        <v>71</v>
      </c>
      <c r="C58" s="22">
        <v>2011</v>
      </c>
      <c r="D58" s="23" t="s">
        <v>30</v>
      </c>
      <c r="E58" s="38">
        <v>8</v>
      </c>
      <c r="F58" s="38">
        <f t="shared" si="3"/>
        <v>8</v>
      </c>
      <c r="G58" s="37">
        <v>6</v>
      </c>
    </row>
    <row r="59" spans="1:7" ht="18.75" x14ac:dyDescent="0.25">
      <c r="A59" s="1">
        <f t="shared" si="4"/>
        <v>8</v>
      </c>
      <c r="B59" s="33" t="s">
        <v>79</v>
      </c>
      <c r="C59" s="22">
        <v>2011</v>
      </c>
      <c r="D59" s="23" t="s">
        <v>30</v>
      </c>
      <c r="E59" s="38">
        <v>8</v>
      </c>
      <c r="F59" s="38">
        <f t="shared" si="3"/>
        <v>8</v>
      </c>
      <c r="G59" s="37">
        <v>6</v>
      </c>
    </row>
    <row r="60" spans="1:7" ht="18.75" x14ac:dyDescent="0.25">
      <c r="A60" s="1">
        <f t="shared" si="4"/>
        <v>9</v>
      </c>
      <c r="B60" s="33" t="s">
        <v>62</v>
      </c>
      <c r="C60" s="22">
        <v>2011</v>
      </c>
      <c r="D60" s="19" t="s">
        <v>30</v>
      </c>
      <c r="E60" s="59">
        <v>7.7</v>
      </c>
      <c r="F60" s="38">
        <f t="shared" si="3"/>
        <v>7.7</v>
      </c>
      <c r="G60" s="37">
        <v>7</v>
      </c>
    </row>
    <row r="61" spans="1:7" ht="18.75" x14ac:dyDescent="0.25">
      <c r="A61" s="1">
        <f t="shared" si="4"/>
        <v>10</v>
      </c>
      <c r="B61" s="33" t="s">
        <v>127</v>
      </c>
      <c r="C61" s="22">
        <v>2011</v>
      </c>
      <c r="D61" s="23" t="s">
        <v>30</v>
      </c>
      <c r="E61" s="38">
        <v>7.7</v>
      </c>
      <c r="F61" s="38">
        <f t="shared" si="3"/>
        <v>7.7</v>
      </c>
      <c r="G61" s="37">
        <v>7</v>
      </c>
    </row>
    <row r="63" spans="1:7" x14ac:dyDescent="0.25">
      <c r="B63" t="s">
        <v>140</v>
      </c>
      <c r="E63" t="s">
        <v>142</v>
      </c>
      <c r="G63" t="s">
        <v>143</v>
      </c>
    </row>
    <row r="66" spans="2:7" x14ac:dyDescent="0.25">
      <c r="B66" t="s">
        <v>141</v>
      </c>
      <c r="E66" t="s">
        <v>144</v>
      </c>
      <c r="G66" t="s">
        <v>143</v>
      </c>
    </row>
  </sheetData>
  <sortState ref="B8:F38">
    <sortCondition descending="1" ref="F8:F38"/>
  </sortState>
  <mergeCells count="4">
    <mergeCell ref="C6:D6"/>
    <mergeCell ref="B1:F3"/>
    <mergeCell ref="C50:D50"/>
    <mergeCell ref="B45:F47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C49" sqref="C49"/>
    </sheetView>
  </sheetViews>
  <sheetFormatPr defaultRowHeight="15" x14ac:dyDescent="0.25"/>
  <cols>
    <col min="1" max="1" width="5.42578125" customWidth="1"/>
    <col min="2" max="2" width="26.5703125" customWidth="1"/>
    <col min="3" max="3" width="10.85546875" customWidth="1"/>
    <col min="4" max="4" width="19.42578125" customWidth="1"/>
  </cols>
  <sheetData>
    <row r="1" spans="1:7" x14ac:dyDescent="0.25">
      <c r="B1" s="71" t="s">
        <v>7</v>
      </c>
      <c r="C1" s="71"/>
      <c r="D1" s="71"/>
      <c r="E1" s="71"/>
      <c r="F1" s="71"/>
    </row>
    <row r="2" spans="1:7" x14ac:dyDescent="0.25">
      <c r="B2" s="71"/>
      <c r="C2" s="71"/>
      <c r="D2" s="71"/>
      <c r="E2" s="71"/>
      <c r="F2" s="71"/>
    </row>
    <row r="3" spans="1:7" x14ac:dyDescent="0.25">
      <c r="B3" s="71"/>
      <c r="C3" s="71"/>
      <c r="D3" s="71"/>
      <c r="E3" s="71"/>
      <c r="F3" s="71"/>
    </row>
    <row r="4" spans="1:7" x14ac:dyDescent="0.25">
      <c r="B4" s="3"/>
      <c r="C4" s="3" t="s">
        <v>18</v>
      </c>
      <c r="D4" s="3"/>
      <c r="E4" s="3"/>
      <c r="F4" s="3"/>
    </row>
    <row r="5" spans="1:7" x14ac:dyDescent="0.25">
      <c r="B5" s="3"/>
      <c r="C5" s="3" t="s">
        <v>100</v>
      </c>
      <c r="D5" s="3"/>
      <c r="E5" s="3"/>
      <c r="F5" s="3"/>
    </row>
    <row r="6" spans="1:7" x14ac:dyDescent="0.25">
      <c r="B6" s="8" t="s">
        <v>101</v>
      </c>
      <c r="C6" s="73"/>
      <c r="D6" s="73"/>
    </row>
    <row r="7" spans="1:7" ht="30" x14ac:dyDescent="0.25">
      <c r="A7" s="1" t="s">
        <v>0</v>
      </c>
      <c r="B7" s="5" t="s">
        <v>1</v>
      </c>
      <c r="C7" s="5" t="s">
        <v>2</v>
      </c>
      <c r="D7" s="5" t="s">
        <v>4</v>
      </c>
      <c r="E7" s="5" t="s">
        <v>5</v>
      </c>
      <c r="F7" s="4" t="s">
        <v>6</v>
      </c>
      <c r="G7" s="4" t="s">
        <v>3</v>
      </c>
    </row>
    <row r="8" spans="1:7" ht="18.75" x14ac:dyDescent="0.25">
      <c r="A8" s="20">
        <v>1</v>
      </c>
      <c r="B8" s="64" t="s">
        <v>108</v>
      </c>
      <c r="C8" s="22">
        <v>2012</v>
      </c>
      <c r="D8" s="64" t="s">
        <v>10</v>
      </c>
      <c r="E8" s="38">
        <v>9.5</v>
      </c>
      <c r="F8" s="24">
        <f>E8</f>
        <v>9.5</v>
      </c>
      <c r="G8" s="34">
        <v>1</v>
      </c>
    </row>
    <row r="9" spans="1:7" ht="18.75" x14ac:dyDescent="0.25">
      <c r="A9" s="20">
        <f>A8+1</f>
        <v>2</v>
      </c>
      <c r="B9" s="64" t="s">
        <v>118</v>
      </c>
      <c r="C9" s="28">
        <v>2012</v>
      </c>
      <c r="D9" s="64" t="s">
        <v>10</v>
      </c>
      <c r="E9" s="38">
        <v>9.5</v>
      </c>
      <c r="F9" s="24">
        <f t="shared" ref="F9:F39" si="0">E9</f>
        <v>9.5</v>
      </c>
      <c r="G9" s="34">
        <v>1</v>
      </c>
    </row>
    <row r="10" spans="1:7" ht="18.75" x14ac:dyDescent="0.25">
      <c r="A10" s="20">
        <f>A9+1</f>
        <v>3</v>
      </c>
      <c r="B10" s="64" t="s">
        <v>14</v>
      </c>
      <c r="C10" s="22">
        <v>2012</v>
      </c>
      <c r="D10" s="25" t="s">
        <v>10</v>
      </c>
      <c r="E10" s="22">
        <v>9.4</v>
      </c>
      <c r="F10" s="24">
        <f t="shared" si="0"/>
        <v>9.4</v>
      </c>
      <c r="G10" s="34">
        <v>2</v>
      </c>
    </row>
    <row r="11" spans="1:7" ht="18.75" x14ac:dyDescent="0.25">
      <c r="A11" s="20">
        <f t="shared" ref="A11:A20" si="1">A10+1</f>
        <v>4</v>
      </c>
      <c r="B11" s="64" t="s">
        <v>103</v>
      </c>
      <c r="C11" s="22">
        <v>2012</v>
      </c>
      <c r="D11" s="23" t="s">
        <v>105</v>
      </c>
      <c r="E11" s="24">
        <v>9.4</v>
      </c>
      <c r="F11" s="24">
        <f t="shared" si="0"/>
        <v>9.4</v>
      </c>
      <c r="G11" s="34">
        <v>2</v>
      </c>
    </row>
    <row r="12" spans="1:7" ht="18.75" x14ac:dyDescent="0.25">
      <c r="A12" s="20">
        <f t="shared" si="1"/>
        <v>5</v>
      </c>
      <c r="B12" s="64" t="s">
        <v>119</v>
      </c>
      <c r="C12" s="28">
        <v>2012</v>
      </c>
      <c r="D12" s="64" t="s">
        <v>10</v>
      </c>
      <c r="E12" s="38">
        <v>9.4</v>
      </c>
      <c r="F12" s="24">
        <f t="shared" si="0"/>
        <v>9.4</v>
      </c>
      <c r="G12" s="37">
        <v>2</v>
      </c>
    </row>
    <row r="13" spans="1:7" ht="18.75" x14ac:dyDescent="0.25">
      <c r="A13" s="20">
        <f t="shared" si="1"/>
        <v>6</v>
      </c>
      <c r="B13" s="64" t="s">
        <v>12</v>
      </c>
      <c r="C13" s="28">
        <v>2012</v>
      </c>
      <c r="D13" s="64" t="s">
        <v>11</v>
      </c>
      <c r="E13" s="38">
        <v>9.4</v>
      </c>
      <c r="F13" s="24">
        <f t="shared" si="0"/>
        <v>9.4</v>
      </c>
      <c r="G13" s="37">
        <v>2</v>
      </c>
    </row>
    <row r="14" spans="1:7" ht="18.75" x14ac:dyDescent="0.25">
      <c r="A14" s="20">
        <f t="shared" si="1"/>
        <v>7</v>
      </c>
      <c r="B14" s="64" t="s">
        <v>126</v>
      </c>
      <c r="C14" s="28">
        <v>2012</v>
      </c>
      <c r="D14" s="64" t="s">
        <v>105</v>
      </c>
      <c r="E14" s="38">
        <v>9.4</v>
      </c>
      <c r="F14" s="24">
        <f t="shared" si="0"/>
        <v>9.4</v>
      </c>
      <c r="G14" s="37">
        <v>2</v>
      </c>
    </row>
    <row r="15" spans="1:7" ht="18.75" x14ac:dyDescent="0.25">
      <c r="A15" s="20">
        <f t="shared" si="1"/>
        <v>8</v>
      </c>
      <c r="B15" s="64" t="s">
        <v>106</v>
      </c>
      <c r="C15" s="22">
        <v>2012</v>
      </c>
      <c r="D15" s="23" t="s">
        <v>105</v>
      </c>
      <c r="E15" s="24">
        <v>8.9</v>
      </c>
      <c r="F15" s="24">
        <f t="shared" si="0"/>
        <v>8.9</v>
      </c>
      <c r="G15" s="37">
        <v>3</v>
      </c>
    </row>
    <row r="16" spans="1:7" ht="18.75" x14ac:dyDescent="0.25">
      <c r="A16" s="20">
        <f t="shared" si="1"/>
        <v>9</v>
      </c>
      <c r="B16" s="64" t="s">
        <v>112</v>
      </c>
      <c r="C16" s="22">
        <v>2012</v>
      </c>
      <c r="D16" s="64" t="s">
        <v>10</v>
      </c>
      <c r="E16" s="38">
        <v>8.9</v>
      </c>
      <c r="F16" s="24">
        <f t="shared" si="0"/>
        <v>8.9</v>
      </c>
      <c r="G16" s="37">
        <v>3</v>
      </c>
    </row>
    <row r="17" spans="1:7" ht="18.75" x14ac:dyDescent="0.25">
      <c r="A17" s="20">
        <f t="shared" si="1"/>
        <v>10</v>
      </c>
      <c r="B17" s="64" t="s">
        <v>122</v>
      </c>
      <c r="C17" s="28">
        <v>2012</v>
      </c>
      <c r="D17" s="64" t="s">
        <v>105</v>
      </c>
      <c r="E17" s="38">
        <v>8.9</v>
      </c>
      <c r="F17" s="24">
        <f t="shared" si="0"/>
        <v>8.9</v>
      </c>
      <c r="G17" s="37">
        <v>3</v>
      </c>
    </row>
    <row r="18" spans="1:7" ht="18.75" x14ac:dyDescent="0.25">
      <c r="A18" s="20">
        <f t="shared" si="1"/>
        <v>11</v>
      </c>
      <c r="B18" s="64" t="s">
        <v>16</v>
      </c>
      <c r="C18" s="28">
        <v>2012</v>
      </c>
      <c r="D18" s="64" t="s">
        <v>105</v>
      </c>
      <c r="E18" s="38">
        <v>8.9</v>
      </c>
      <c r="F18" s="24">
        <f t="shared" si="0"/>
        <v>8.9</v>
      </c>
      <c r="G18" s="37">
        <v>3</v>
      </c>
    </row>
    <row r="19" spans="1:7" ht="18.75" x14ac:dyDescent="0.25">
      <c r="A19" s="20">
        <f t="shared" si="1"/>
        <v>12</v>
      </c>
      <c r="B19" s="64" t="s">
        <v>13</v>
      </c>
      <c r="C19" s="22">
        <v>2012</v>
      </c>
      <c r="D19" s="25" t="s">
        <v>10</v>
      </c>
      <c r="E19" s="24">
        <v>8.8000000000000007</v>
      </c>
      <c r="F19" s="24">
        <f t="shared" si="0"/>
        <v>8.8000000000000007</v>
      </c>
      <c r="G19" s="38">
        <v>4</v>
      </c>
    </row>
    <row r="20" spans="1:7" ht="18.75" x14ac:dyDescent="0.25">
      <c r="A20" s="20">
        <f t="shared" si="1"/>
        <v>13</v>
      </c>
      <c r="B20" s="64" t="s">
        <v>110</v>
      </c>
      <c r="C20" s="22">
        <v>2012</v>
      </c>
      <c r="D20" s="64" t="s">
        <v>10</v>
      </c>
      <c r="E20" s="38">
        <v>8.8000000000000007</v>
      </c>
      <c r="F20" s="24">
        <f t="shared" si="0"/>
        <v>8.8000000000000007</v>
      </c>
      <c r="G20" s="38">
        <v>4</v>
      </c>
    </row>
    <row r="21" spans="1:7" ht="18.75" x14ac:dyDescent="0.25">
      <c r="A21" s="20">
        <f t="shared" ref="A21:A39" si="2">A20+1</f>
        <v>14</v>
      </c>
      <c r="B21" s="64" t="s">
        <v>114</v>
      </c>
      <c r="C21" s="22">
        <v>2012</v>
      </c>
      <c r="D21" s="64" t="s">
        <v>10</v>
      </c>
      <c r="E21" s="38">
        <v>8.8000000000000007</v>
      </c>
      <c r="F21" s="24">
        <f t="shared" si="0"/>
        <v>8.8000000000000007</v>
      </c>
      <c r="G21" s="38">
        <v>4</v>
      </c>
    </row>
    <row r="22" spans="1:7" ht="18.75" x14ac:dyDescent="0.25">
      <c r="A22" s="65">
        <f t="shared" si="2"/>
        <v>15</v>
      </c>
      <c r="B22" s="66" t="s">
        <v>133</v>
      </c>
      <c r="C22" s="28">
        <v>2012</v>
      </c>
      <c r="D22" s="66" t="s">
        <v>105</v>
      </c>
      <c r="E22" s="67">
        <v>8.8000000000000007</v>
      </c>
      <c r="F22" s="68">
        <f t="shared" si="0"/>
        <v>8.8000000000000007</v>
      </c>
      <c r="G22" s="67">
        <v>4</v>
      </c>
    </row>
    <row r="23" spans="1:7" ht="18.75" x14ac:dyDescent="0.25">
      <c r="A23" s="65">
        <f t="shared" si="2"/>
        <v>16</v>
      </c>
      <c r="B23" s="66" t="s">
        <v>116</v>
      </c>
      <c r="C23" s="28">
        <v>2013</v>
      </c>
      <c r="D23" s="66" t="s">
        <v>105</v>
      </c>
      <c r="E23" s="67">
        <v>8.8000000000000007</v>
      </c>
      <c r="F23" s="68">
        <f t="shared" si="0"/>
        <v>8.8000000000000007</v>
      </c>
      <c r="G23" s="67">
        <v>4</v>
      </c>
    </row>
    <row r="24" spans="1:7" ht="18.75" x14ac:dyDescent="0.25">
      <c r="A24" s="65">
        <f t="shared" si="2"/>
        <v>17</v>
      </c>
      <c r="B24" s="66" t="s">
        <v>114</v>
      </c>
      <c r="C24" s="28">
        <v>2012</v>
      </c>
      <c r="D24" s="66" t="s">
        <v>10</v>
      </c>
      <c r="E24" s="67">
        <v>8.8000000000000007</v>
      </c>
      <c r="F24" s="68">
        <f t="shared" si="0"/>
        <v>8.8000000000000007</v>
      </c>
      <c r="G24" s="67">
        <v>4</v>
      </c>
    </row>
    <row r="25" spans="1:7" ht="18.75" x14ac:dyDescent="0.25">
      <c r="A25" s="20">
        <f t="shared" si="2"/>
        <v>18</v>
      </c>
      <c r="B25" s="64" t="s">
        <v>117</v>
      </c>
      <c r="C25" s="28">
        <v>2012</v>
      </c>
      <c r="D25" s="64" t="s">
        <v>10</v>
      </c>
      <c r="E25" s="38">
        <v>8.8000000000000007</v>
      </c>
      <c r="F25" s="24">
        <f t="shared" si="0"/>
        <v>8.8000000000000007</v>
      </c>
      <c r="G25" s="38">
        <v>4</v>
      </c>
    </row>
    <row r="26" spans="1:7" ht="18.75" x14ac:dyDescent="0.25">
      <c r="A26" s="20">
        <f t="shared" si="2"/>
        <v>19</v>
      </c>
      <c r="B26" s="64" t="s">
        <v>125</v>
      </c>
      <c r="C26" s="28">
        <v>2012</v>
      </c>
      <c r="D26" s="64" t="s">
        <v>10</v>
      </c>
      <c r="E26" s="38">
        <v>8.8000000000000007</v>
      </c>
      <c r="F26" s="24">
        <f t="shared" si="0"/>
        <v>8.8000000000000007</v>
      </c>
      <c r="G26" s="38">
        <v>4</v>
      </c>
    </row>
    <row r="27" spans="1:7" ht="18.75" x14ac:dyDescent="0.25">
      <c r="A27" s="20">
        <f t="shared" si="2"/>
        <v>20</v>
      </c>
      <c r="B27" s="64" t="s">
        <v>9</v>
      </c>
      <c r="C27" s="28">
        <v>2012</v>
      </c>
      <c r="D27" s="64" t="s">
        <v>105</v>
      </c>
      <c r="E27" s="38">
        <v>8.8000000000000007</v>
      </c>
      <c r="F27" s="24">
        <f t="shared" si="0"/>
        <v>8.8000000000000007</v>
      </c>
      <c r="G27" s="38">
        <v>4</v>
      </c>
    </row>
    <row r="28" spans="1:7" ht="18.75" x14ac:dyDescent="0.25">
      <c r="A28" s="20">
        <f t="shared" si="2"/>
        <v>21</v>
      </c>
      <c r="B28" s="64" t="s">
        <v>111</v>
      </c>
      <c r="C28" s="22">
        <v>2012</v>
      </c>
      <c r="D28" s="64" t="s">
        <v>10</v>
      </c>
      <c r="E28" s="38">
        <v>8.6999999999999993</v>
      </c>
      <c r="F28" s="24">
        <f t="shared" si="0"/>
        <v>8.6999999999999993</v>
      </c>
      <c r="G28" s="38">
        <v>5</v>
      </c>
    </row>
    <row r="29" spans="1:7" ht="18.75" x14ac:dyDescent="0.25">
      <c r="A29" s="20">
        <f t="shared" si="2"/>
        <v>22</v>
      </c>
      <c r="B29" s="64" t="s">
        <v>115</v>
      </c>
      <c r="C29" s="22">
        <v>2012</v>
      </c>
      <c r="D29" s="64" t="s">
        <v>105</v>
      </c>
      <c r="E29" s="38">
        <v>8.6999999999999993</v>
      </c>
      <c r="F29" s="24">
        <f t="shared" si="0"/>
        <v>8.6999999999999993</v>
      </c>
      <c r="G29" s="38">
        <v>5</v>
      </c>
    </row>
    <row r="30" spans="1:7" ht="18.75" x14ac:dyDescent="0.25">
      <c r="A30" s="20">
        <f t="shared" si="2"/>
        <v>23</v>
      </c>
      <c r="B30" s="64" t="s">
        <v>120</v>
      </c>
      <c r="C30" s="28">
        <v>2012</v>
      </c>
      <c r="D30" s="64" t="s">
        <v>10</v>
      </c>
      <c r="E30" s="38">
        <v>8.6999999999999993</v>
      </c>
      <c r="F30" s="24">
        <f t="shared" si="0"/>
        <v>8.6999999999999993</v>
      </c>
      <c r="G30" s="38">
        <v>5</v>
      </c>
    </row>
    <row r="31" spans="1:7" ht="18.75" x14ac:dyDescent="0.25">
      <c r="A31" s="20">
        <f t="shared" si="2"/>
        <v>24</v>
      </c>
      <c r="B31" s="64" t="s">
        <v>135</v>
      </c>
      <c r="C31" s="28">
        <v>2012</v>
      </c>
      <c r="D31" s="64" t="s">
        <v>10</v>
      </c>
      <c r="E31" s="38">
        <v>8.6999999999999993</v>
      </c>
      <c r="F31" s="24">
        <f t="shared" si="0"/>
        <v>8.6999999999999993</v>
      </c>
      <c r="G31" s="38">
        <v>5</v>
      </c>
    </row>
    <row r="32" spans="1:7" ht="18.75" x14ac:dyDescent="0.25">
      <c r="A32" s="20">
        <f t="shared" si="2"/>
        <v>25</v>
      </c>
      <c r="B32" s="64" t="s">
        <v>136</v>
      </c>
      <c r="C32" s="28">
        <v>2012</v>
      </c>
      <c r="D32" s="64" t="s">
        <v>10</v>
      </c>
      <c r="E32" s="38">
        <v>8.6999999999999993</v>
      </c>
      <c r="F32" s="24">
        <f t="shared" si="0"/>
        <v>8.6999999999999993</v>
      </c>
      <c r="G32" s="38">
        <v>5</v>
      </c>
    </row>
    <row r="33" spans="1:7" ht="18.75" x14ac:dyDescent="0.25">
      <c r="A33" s="1">
        <f t="shared" si="2"/>
        <v>26</v>
      </c>
      <c r="B33" s="64" t="s">
        <v>15</v>
      </c>
      <c r="C33" s="28">
        <v>2012</v>
      </c>
      <c r="D33" s="64" t="s">
        <v>10</v>
      </c>
      <c r="E33" s="38">
        <v>8.6</v>
      </c>
      <c r="F33" s="24">
        <f t="shared" si="0"/>
        <v>8.6</v>
      </c>
      <c r="G33" s="38">
        <v>6</v>
      </c>
    </row>
    <row r="34" spans="1:7" ht="18.75" x14ac:dyDescent="0.25">
      <c r="A34" s="1">
        <f t="shared" si="2"/>
        <v>27</v>
      </c>
      <c r="B34" s="64" t="s">
        <v>109</v>
      </c>
      <c r="C34" s="22">
        <v>2012</v>
      </c>
      <c r="D34" s="64" t="s">
        <v>10</v>
      </c>
      <c r="E34" s="38">
        <v>8.5</v>
      </c>
      <c r="F34" s="24">
        <f t="shared" si="0"/>
        <v>8.5</v>
      </c>
      <c r="G34" s="38">
        <v>7</v>
      </c>
    </row>
    <row r="35" spans="1:7" ht="18.75" x14ac:dyDescent="0.25">
      <c r="A35" s="1">
        <f t="shared" si="2"/>
        <v>28</v>
      </c>
      <c r="B35" s="64" t="s">
        <v>107</v>
      </c>
      <c r="C35" s="22">
        <v>2012</v>
      </c>
      <c r="D35" s="23" t="s">
        <v>105</v>
      </c>
      <c r="E35" s="38">
        <v>8.4</v>
      </c>
      <c r="F35" s="24">
        <f t="shared" si="0"/>
        <v>8.4</v>
      </c>
      <c r="G35" s="38">
        <v>8</v>
      </c>
    </row>
    <row r="36" spans="1:7" ht="18.75" x14ac:dyDescent="0.25">
      <c r="A36" s="1">
        <f t="shared" si="2"/>
        <v>29</v>
      </c>
      <c r="B36" s="64" t="s">
        <v>124</v>
      </c>
      <c r="C36" s="28">
        <v>2012</v>
      </c>
      <c r="D36" s="64" t="s">
        <v>105</v>
      </c>
      <c r="E36" s="38">
        <v>8.4</v>
      </c>
      <c r="F36" s="24">
        <f t="shared" si="0"/>
        <v>8.4</v>
      </c>
      <c r="G36" s="38">
        <v>8</v>
      </c>
    </row>
    <row r="37" spans="1:7" ht="18.75" x14ac:dyDescent="0.25">
      <c r="A37" s="1">
        <f t="shared" si="2"/>
        <v>30</v>
      </c>
      <c r="B37" s="64" t="s">
        <v>134</v>
      </c>
      <c r="C37" s="28">
        <v>2012</v>
      </c>
      <c r="D37" s="64" t="s">
        <v>10</v>
      </c>
      <c r="E37" s="38">
        <v>8.4</v>
      </c>
      <c r="F37" s="24">
        <f t="shared" si="0"/>
        <v>8.4</v>
      </c>
      <c r="G37" s="38">
        <v>8</v>
      </c>
    </row>
    <row r="38" spans="1:7" ht="18.75" x14ac:dyDescent="0.25">
      <c r="A38" s="1">
        <f t="shared" si="2"/>
        <v>31</v>
      </c>
      <c r="B38" s="64" t="s">
        <v>104</v>
      </c>
      <c r="C38" s="22">
        <v>2012</v>
      </c>
      <c r="D38" s="23" t="s">
        <v>105</v>
      </c>
      <c r="E38" s="38">
        <v>8.1999999999999993</v>
      </c>
      <c r="F38" s="24">
        <f t="shared" si="0"/>
        <v>8.1999999999999993</v>
      </c>
      <c r="G38" s="38">
        <v>9</v>
      </c>
    </row>
    <row r="39" spans="1:7" ht="18.75" x14ac:dyDescent="0.25">
      <c r="A39" s="1">
        <f t="shared" si="2"/>
        <v>32</v>
      </c>
      <c r="B39" s="64" t="s">
        <v>123</v>
      </c>
      <c r="C39" s="28">
        <v>2012</v>
      </c>
      <c r="D39" s="64" t="s">
        <v>105</v>
      </c>
      <c r="E39" s="38">
        <v>8.1999999999999993</v>
      </c>
      <c r="F39" s="24">
        <f t="shared" si="0"/>
        <v>8.1999999999999993</v>
      </c>
      <c r="G39" s="38">
        <v>9</v>
      </c>
    </row>
    <row r="41" spans="1:7" x14ac:dyDescent="0.25">
      <c r="B41" t="s">
        <v>140</v>
      </c>
      <c r="E41" t="s">
        <v>142</v>
      </c>
      <c r="G41" t="s">
        <v>143</v>
      </c>
    </row>
    <row r="44" spans="1:7" x14ac:dyDescent="0.25">
      <c r="B44" t="s">
        <v>141</v>
      </c>
      <c r="E44" t="s">
        <v>144</v>
      </c>
      <c r="G44" t="s">
        <v>143</v>
      </c>
    </row>
  </sheetData>
  <sortState ref="B8:E39">
    <sortCondition descending="1" ref="E8:E39"/>
  </sortState>
  <mergeCells count="2">
    <mergeCell ref="B1:F3"/>
    <mergeCell ref="C6:D6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K10" sqref="K10"/>
    </sheetView>
  </sheetViews>
  <sheetFormatPr defaultRowHeight="15" x14ac:dyDescent="0.25"/>
  <cols>
    <col min="1" max="1" width="6.85546875" customWidth="1"/>
    <col min="2" max="2" width="31.7109375" customWidth="1"/>
    <col min="3" max="3" width="11" customWidth="1"/>
    <col min="4" max="4" width="20" customWidth="1"/>
    <col min="6" max="6" width="7" customWidth="1"/>
  </cols>
  <sheetData>
    <row r="1" spans="1:7" x14ac:dyDescent="0.25">
      <c r="B1" s="71" t="s">
        <v>7</v>
      </c>
      <c r="C1" s="71"/>
      <c r="D1" s="71"/>
      <c r="E1" s="71"/>
      <c r="F1" s="71"/>
    </row>
    <row r="2" spans="1:7" x14ac:dyDescent="0.25">
      <c r="B2" s="71"/>
      <c r="C2" s="71"/>
      <c r="D2" s="71"/>
      <c r="E2" s="71"/>
      <c r="F2" s="71"/>
    </row>
    <row r="3" spans="1:7" x14ac:dyDescent="0.25">
      <c r="B3" s="71"/>
      <c r="C3" s="71"/>
      <c r="D3" s="71"/>
      <c r="E3" s="71"/>
      <c r="F3" s="71"/>
    </row>
    <row r="4" spans="1:7" x14ac:dyDescent="0.25">
      <c r="B4" s="3"/>
      <c r="C4" s="3" t="s">
        <v>18</v>
      </c>
      <c r="D4" s="3"/>
      <c r="E4" s="3"/>
      <c r="F4" s="3"/>
    </row>
    <row r="5" spans="1:7" x14ac:dyDescent="0.25">
      <c r="B5" s="3"/>
      <c r="C5" s="3" t="s">
        <v>100</v>
      </c>
      <c r="D5" s="3"/>
      <c r="E5" s="3"/>
      <c r="F5" s="3"/>
    </row>
    <row r="6" spans="1:7" x14ac:dyDescent="0.25">
      <c r="B6" s="8" t="s">
        <v>102</v>
      </c>
      <c r="C6" s="73"/>
      <c r="D6" s="73"/>
    </row>
    <row r="7" spans="1:7" ht="30" x14ac:dyDescent="0.25">
      <c r="A7" s="1" t="s">
        <v>0</v>
      </c>
      <c r="B7" s="5" t="s">
        <v>1</v>
      </c>
      <c r="C7" s="5" t="s">
        <v>2</v>
      </c>
      <c r="D7" s="5" t="s">
        <v>4</v>
      </c>
      <c r="E7" s="5" t="s">
        <v>5</v>
      </c>
      <c r="F7" s="4" t="s">
        <v>6</v>
      </c>
      <c r="G7" s="4" t="s">
        <v>3</v>
      </c>
    </row>
    <row r="8" spans="1:7" ht="27.75" customHeight="1" x14ac:dyDescent="0.25">
      <c r="A8" s="1">
        <v>1</v>
      </c>
      <c r="B8" s="70" t="s">
        <v>137</v>
      </c>
      <c r="C8" s="27">
        <v>2011</v>
      </c>
      <c r="D8" s="69" t="s">
        <v>11</v>
      </c>
      <c r="E8" s="16">
        <v>9.1999999999999993</v>
      </c>
      <c r="F8" s="16">
        <f t="shared" ref="F8:F13" si="0">E8</f>
        <v>9.1999999999999993</v>
      </c>
      <c r="G8" s="17">
        <v>1</v>
      </c>
    </row>
    <row r="9" spans="1:7" ht="33" customHeight="1" x14ac:dyDescent="0.25">
      <c r="A9" s="1">
        <f>A8+1</f>
        <v>2</v>
      </c>
      <c r="B9" s="25" t="s">
        <v>17</v>
      </c>
      <c r="C9" s="27">
        <v>2011</v>
      </c>
      <c r="D9" s="35" t="s">
        <v>10</v>
      </c>
      <c r="E9" s="16">
        <v>8.9</v>
      </c>
      <c r="F9" s="16">
        <f t="shared" si="0"/>
        <v>8.9</v>
      </c>
      <c r="G9" s="17">
        <v>2</v>
      </c>
    </row>
    <row r="10" spans="1:7" ht="25.5" customHeight="1" x14ac:dyDescent="0.25">
      <c r="A10" s="1">
        <f>A9+1</f>
        <v>3</v>
      </c>
      <c r="B10" s="19" t="s">
        <v>138</v>
      </c>
      <c r="C10" s="27">
        <v>2011</v>
      </c>
      <c r="D10" s="69" t="s">
        <v>11</v>
      </c>
      <c r="E10" s="60">
        <v>8.9</v>
      </c>
      <c r="F10" s="16">
        <f t="shared" si="0"/>
        <v>8.9</v>
      </c>
      <c r="G10" s="17">
        <v>2</v>
      </c>
    </row>
    <row r="11" spans="1:7" ht="27.75" customHeight="1" x14ac:dyDescent="0.25">
      <c r="A11" s="1">
        <f t="shared" ref="A11:A13" si="1">A10+1</f>
        <v>4</v>
      </c>
      <c r="B11" s="19" t="s">
        <v>139</v>
      </c>
      <c r="C11" s="27">
        <v>2011</v>
      </c>
      <c r="D11" s="23" t="s">
        <v>11</v>
      </c>
      <c r="E11" s="60">
        <v>8.8000000000000007</v>
      </c>
      <c r="F11" s="16">
        <f t="shared" si="0"/>
        <v>8.8000000000000007</v>
      </c>
      <c r="G11" s="17">
        <v>3</v>
      </c>
    </row>
    <row r="12" spans="1:7" ht="24" customHeight="1" x14ac:dyDescent="0.25">
      <c r="A12" s="1">
        <f t="shared" si="1"/>
        <v>5</v>
      </c>
      <c r="B12" s="19" t="s">
        <v>121</v>
      </c>
      <c r="C12" s="27">
        <v>2011</v>
      </c>
      <c r="D12" s="19" t="s">
        <v>10</v>
      </c>
      <c r="E12" s="16">
        <v>8.6999999999999993</v>
      </c>
      <c r="F12" s="16">
        <f t="shared" si="0"/>
        <v>8.6999999999999993</v>
      </c>
      <c r="G12" s="4">
        <v>4</v>
      </c>
    </row>
    <row r="13" spans="1:7" ht="35.25" customHeight="1" x14ac:dyDescent="0.25">
      <c r="A13" s="1">
        <f t="shared" si="1"/>
        <v>6</v>
      </c>
      <c r="B13" s="19" t="s">
        <v>113</v>
      </c>
      <c r="C13" s="22">
        <v>2011</v>
      </c>
      <c r="D13" s="19" t="s">
        <v>10</v>
      </c>
      <c r="E13" s="10">
        <v>8.5</v>
      </c>
      <c r="F13" s="16">
        <f t="shared" si="0"/>
        <v>8.5</v>
      </c>
      <c r="G13" s="4">
        <v>5</v>
      </c>
    </row>
    <row r="15" spans="1:7" x14ac:dyDescent="0.25">
      <c r="B15" t="s">
        <v>140</v>
      </c>
      <c r="E15" t="s">
        <v>142</v>
      </c>
      <c r="G15" t="s">
        <v>143</v>
      </c>
    </row>
    <row r="18" spans="2:7" x14ac:dyDescent="0.25">
      <c r="B18" t="s">
        <v>141</v>
      </c>
      <c r="E18" t="s">
        <v>144</v>
      </c>
      <c r="G18" t="s">
        <v>143</v>
      </c>
    </row>
  </sheetData>
  <sortState ref="B8:F13">
    <sortCondition descending="1" ref="F8:F13"/>
  </sortState>
  <mergeCells count="2">
    <mergeCell ref="B1:F3"/>
    <mergeCell ref="C6:D6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1-2014-2013</vt:lpstr>
      <vt:lpstr>1-2012-2011</vt:lpstr>
      <vt:lpstr>2-2013-2012</vt:lpstr>
      <vt:lpstr>2-2011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2018-05-19T15:47:51Z</cp:lastPrinted>
  <dcterms:created xsi:type="dcterms:W3CDTF">2015-12-26T13:18:34Z</dcterms:created>
  <dcterms:modified xsi:type="dcterms:W3CDTF">2018-05-22T08:26:53Z</dcterms:modified>
</cp:coreProperties>
</file>